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locchi\Desktop\"/>
    </mc:Choice>
  </mc:AlternateContent>
  <bookViews>
    <workbookView xWindow="0" yWindow="0" windowWidth="13035" windowHeight="9300"/>
  </bookViews>
  <sheets>
    <sheet name="Foglio1" sheetId="1" r:id="rId1"/>
    <sheet name="Foglio2" sheetId="2" r:id="rId2"/>
    <sheet name="Foglio3" sheetId="3" r:id="rId3"/>
  </sheets>
  <calcPr calcId="152511"/>
</workbook>
</file>

<file path=xl/calcChain.xml><?xml version="1.0" encoding="utf-8"?>
<calcChain xmlns="http://schemas.openxmlformats.org/spreadsheetml/2006/main">
  <c r="J9" i="1" l="1"/>
  <c r="J4" i="1"/>
  <c r="H20" i="1" l="1"/>
  <c r="H23" i="1" s="1"/>
</calcChain>
</file>

<file path=xl/sharedStrings.xml><?xml version="1.0" encoding="utf-8"?>
<sst xmlns="http://schemas.openxmlformats.org/spreadsheetml/2006/main" count="38" uniqueCount="35">
  <si>
    <t>Elementi di valutazione</t>
  </si>
  <si>
    <t>Indicatore/Argomenti di valutazione</t>
  </si>
  <si>
    <t>Condizioni</t>
  </si>
  <si>
    <t>Punteggio</t>
  </si>
  <si>
    <t>a.1&lt;. 0,10</t>
  </si>
  <si>
    <t>0,20 ≤ a.1 ≤ 0,25</t>
  </si>
  <si>
    <t>a.1&gt; 0,25</t>
  </si>
  <si>
    <t>a.2 &gt; 0,8</t>
  </si>
  <si>
    <t>0,4≤a.2 ≤ 0,6</t>
  </si>
  <si>
    <t>a.2&lt;0,4</t>
  </si>
  <si>
    <t>OF = oneri finanziari; F = fatturato</t>
  </si>
  <si>
    <t>-</t>
  </si>
  <si>
    <t>MAGGIORAZIONE INCREMENTO SPESE DI RICERCA TRIENNIO 2015-2017             20%</t>
  </si>
  <si>
    <t>indice di priorità</t>
  </si>
  <si>
    <r>
      <t xml:space="preserve">a.1 Indipendenza finanziaria: MP/P                                             </t>
    </r>
    <r>
      <rPr>
        <sz val="10"/>
        <color theme="1"/>
        <rFont val="Calibri"/>
        <family val="2"/>
        <scheme val="minor"/>
      </rPr>
      <t xml:space="preserve">     MP = mezzi propri                               P = totale passivo</t>
    </r>
  </si>
  <si>
    <r>
      <t>a.2 Incidenza degli oneri finanziari sul fatturato: OF/F</t>
    </r>
    <r>
      <rPr>
        <sz val="10"/>
        <color theme="1"/>
        <rFont val="Calibri"/>
        <family val="2"/>
        <scheme val="minor"/>
      </rPr>
      <t xml:space="preserve">                            OF = oneri finanziari                             F = fatturato</t>
    </r>
  </si>
  <si>
    <t>Mezzi Propri</t>
  </si>
  <si>
    <t>Totale Passivo</t>
  </si>
  <si>
    <t>Fatturato</t>
  </si>
  <si>
    <t>Oneri Finanziari</t>
  </si>
  <si>
    <t>0,10≤ a.1 &lt; 0,15</t>
  </si>
  <si>
    <t>0,15 ≤ a.1 ≤ 0,20</t>
  </si>
  <si>
    <t>0,80 &lt;a.2 ≤ 0,7</t>
  </si>
  <si>
    <t>0,7≤a.2 ≤ 0,6</t>
  </si>
  <si>
    <t>a. Solidità patrimoniale e finanziaria</t>
  </si>
  <si>
    <t xml:space="preserve"> b. Occupazione qualificata</t>
  </si>
  <si>
    <t>c. Impatto di genere</t>
  </si>
  <si>
    <t>d. Progettualità in tema di R&amp;S</t>
  </si>
  <si>
    <t>e. Collaborazione con start up innovativa</t>
  </si>
  <si>
    <r>
      <t xml:space="preserve"> </t>
    </r>
    <r>
      <rPr>
        <sz val="10"/>
        <color rgb="FF00000A"/>
        <rFont val="Calibri"/>
        <family val="2"/>
        <scheme val="minor"/>
      </rPr>
      <t>Impresa a prevalente composizione femminile (in base a quanto disposta nell'art. 53 del D.Lgs. n. 198/2006 sono imprese a prevalente conduzione femminile le società cooperative e le società di persone, costituite in misura non inferiore al 60 per cento da donne, le società di capitali le cui quote di partecipazione spettino in misura non inferiore ai due terzi a donne e i cui organi di amministrazione siano costituiti per almeno i due terzi da donne, nonché' le imprese individuali gestite da donne, che operino nei settori dell'industria, dell'artigianato, dell'agricoltura, del commercio, del turismo e dei servizi)</t>
    </r>
  </si>
  <si>
    <t>max 16</t>
  </si>
  <si>
    <t xml:space="preserve">Viene assegnato un punteggio pari a 3,0 per ogni unità di personale con le caratteristiche sopra richiamate. Il punteggio di  4,0 se il lavoratore è di sesso femminile. L’unità di personale deve risultare in forza all’impresa alla data di richiesta di agevolazione ed essere stato assunto a tempo indeterminato nel periodo 1 gennaio 2015 - 31 dicembre 2017 e che al tempo stesso  sia in possesso di laurea magistrale in discipline tecnico scientifiche (così come elencate nell’allegato 9 ) e abbiano conseguito e/o ottenuto un dottorato di ricerca/assegno </t>
  </si>
  <si>
    <t xml:space="preserve">Se l'impresa, a seguito della sua partecipazione ad uno degli strumenti  di Horizon 2020,   risulta essere non finanziata (A titolo esemplificativo e non esaustivo si elencano gli strumenti di Horizon 2020 (a titolo esemplificativo e non esaustivo: Excellent Science, Industrial Leadership, Societal Challenges, Spreading excellence and widening participation, European Institute of Innovation and Technology (EIT), Science with and for Society, Joint Research Center Euratom </t>
  </si>
  <si>
    <t xml:space="preserve">Il progetto presentato viene realizzato anche con l’apporto di una società che possieda almeno uno dei seguenti requisiti:
- start–up innovativa ai sensi del DL.179/2012 e sue modificazioni ed integrazioni risultante da visura camerale;
- risulti beneficiaria di uno degli avvisi a sostegno delle nuove pmi innovative emanati dalla  Regione Umbria nell’ambito dell’ Azione 1.3.1. del POR FESR 2014-2020 e dell’attività a3 del POR FERS 2007-2013 : punti 10
dell’dell’Azione 1.3.1. del POR FESR 2014-2020
</t>
  </si>
  <si>
    <t>Allegato 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</si>
</sst>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0"/>
      <color theme="1"/>
      <name val="Calibri"/>
      <family val="2"/>
      <scheme val="minor"/>
    </font>
    <font>
      <b/>
      <sz val="12"/>
      <color theme="1"/>
      <name val="Calibri"/>
      <family val="2"/>
      <scheme val="minor"/>
    </font>
    <font>
      <sz val="10"/>
      <color theme="1"/>
      <name val="Calibri"/>
      <family val="2"/>
      <scheme val="minor"/>
    </font>
    <font>
      <sz val="9"/>
      <color theme="1"/>
      <name val="Calibri"/>
      <family val="2"/>
      <scheme val="minor"/>
    </font>
    <font>
      <sz val="10"/>
      <color rgb="FF00000A"/>
      <name val="Calibri"/>
      <family val="2"/>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43">
    <xf numFmtId="0" fontId="0" fillId="0" borderId="0" xfId="0"/>
    <xf numFmtId="0" fontId="3" fillId="0" borderId="1" xfId="0" applyFont="1" applyBorder="1" applyAlignment="1" applyProtection="1">
      <alignment horizontal="center" vertical="center" wrapText="1"/>
      <protection locked="0"/>
    </xf>
    <xf numFmtId="0" fontId="0" fillId="0" borderId="0" xfId="0" applyFont="1" applyProtection="1">
      <protection locked="0"/>
    </xf>
    <xf numFmtId="0" fontId="0" fillId="0" borderId="0" xfId="0" applyFont="1" applyBorder="1" applyAlignment="1" applyProtection="1">
      <protection locked="0"/>
    </xf>
    <xf numFmtId="0" fontId="2" fillId="0" borderId="4" xfId="0" applyFont="1" applyBorder="1" applyAlignment="1" applyProtection="1">
      <alignment vertical="center" wrapText="1"/>
      <protection locked="0"/>
    </xf>
    <xf numFmtId="0" fontId="2" fillId="0" borderId="19"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16"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indent="2"/>
      <protection locked="0"/>
    </xf>
    <xf numFmtId="0" fontId="1" fillId="0" borderId="1"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indent="2"/>
      <protection locked="0"/>
    </xf>
    <xf numFmtId="0" fontId="1" fillId="0" borderId="6" xfId="0" applyFont="1" applyBorder="1" applyAlignment="1" applyProtection="1">
      <protection locked="0"/>
    </xf>
    <xf numFmtId="0" fontId="2" fillId="0" borderId="1" xfId="0" applyFont="1" applyBorder="1" applyAlignment="1" applyProtection="1">
      <alignment horizontal="center"/>
      <protection locked="0"/>
    </xf>
    <xf numFmtId="0" fontId="4" fillId="0" borderId="9"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4" fillId="0" borderId="16"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3" fillId="0" borderId="3" xfId="0" applyFont="1" applyBorder="1" applyAlignment="1" applyProtection="1">
      <alignment horizontal="center" vertical="center" wrapText="1"/>
      <protection hidden="1"/>
    </xf>
    <xf numFmtId="0" fontId="3" fillId="0" borderId="1" xfId="0" applyFont="1" applyBorder="1" applyAlignment="1" applyProtection="1">
      <alignment horizontal="center" vertical="center" wrapText="1"/>
      <protection hidden="1"/>
    </xf>
    <xf numFmtId="0" fontId="0" fillId="0" borderId="1" xfId="0" applyFont="1" applyBorder="1" applyProtection="1">
      <protection hidden="1"/>
    </xf>
    <xf numFmtId="0" fontId="0" fillId="0" borderId="11" xfId="0" applyFont="1" applyBorder="1" applyAlignment="1" applyProtection="1">
      <alignment horizontal="center" vertical="center"/>
      <protection hidden="1"/>
    </xf>
    <xf numFmtId="0" fontId="0" fillId="0" borderId="13" xfId="0" applyFont="1" applyBorder="1" applyAlignment="1" applyProtection="1">
      <alignment horizontal="center" vertical="center"/>
      <protection hidden="1"/>
    </xf>
    <xf numFmtId="0" fontId="0" fillId="0" borderId="18" xfId="0" applyFont="1" applyBorder="1" applyAlignment="1" applyProtection="1">
      <alignment horizontal="center" vertical="center"/>
      <protection hidden="1"/>
    </xf>
    <xf numFmtId="0" fontId="2" fillId="0" borderId="1" xfId="0" applyFont="1" applyBorder="1" applyAlignment="1" applyProtection="1">
      <alignment horizontal="center"/>
      <protection locked="0"/>
    </xf>
    <xf numFmtId="0" fontId="1" fillId="0" borderId="4" xfId="0" applyFont="1" applyBorder="1" applyAlignment="1" applyProtection="1">
      <protection locked="0"/>
    </xf>
    <xf numFmtId="0" fontId="1" fillId="0" borderId="5" xfId="0" applyFont="1" applyBorder="1" applyAlignment="1" applyProtection="1">
      <protection locked="0"/>
    </xf>
    <xf numFmtId="0" fontId="1" fillId="0" borderId="6" xfId="0" applyFont="1" applyBorder="1" applyAlignment="1" applyProtection="1">
      <protection locked="0"/>
    </xf>
    <xf numFmtId="0" fontId="1" fillId="0" borderId="10"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17" xfId="0" applyFont="1" applyBorder="1" applyAlignment="1" applyProtection="1">
      <alignment horizontal="center" vertical="center" wrapText="1"/>
      <protection locked="0"/>
    </xf>
    <xf numFmtId="0" fontId="3" fillId="0" borderId="22" xfId="0" applyFont="1" applyBorder="1" applyAlignment="1" applyProtection="1">
      <alignment horizontal="justify" vertical="justify" wrapText="1"/>
      <protection locked="0"/>
    </xf>
    <xf numFmtId="0" fontId="3" fillId="0" borderId="23" xfId="0" applyFont="1" applyBorder="1" applyAlignment="1" applyProtection="1">
      <alignment horizontal="justify" vertical="justify" wrapText="1"/>
      <protection locked="0"/>
    </xf>
    <xf numFmtId="0" fontId="3" fillId="0" borderId="24" xfId="0" applyFont="1" applyBorder="1" applyAlignment="1" applyProtection="1">
      <alignment horizontal="justify" vertical="justify" wrapText="1"/>
      <protection locked="0"/>
    </xf>
    <xf numFmtId="0" fontId="1" fillId="0" borderId="4"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3"/>
  <sheetViews>
    <sheetView tabSelected="1" topLeftCell="C1" workbookViewId="0">
      <selection activeCell="I16" sqref="I16"/>
    </sheetView>
  </sheetViews>
  <sheetFormatPr defaultColWidth="8.85546875" defaultRowHeight="15" x14ac:dyDescent="0.25"/>
  <cols>
    <col min="1" max="1" width="8.85546875" style="2"/>
    <col min="2" max="2" width="23" style="2" customWidth="1"/>
    <col min="3" max="3" width="28.28515625" style="2" customWidth="1"/>
    <col min="4" max="4" width="13.85546875" style="2" customWidth="1"/>
    <col min="5" max="7" width="11.5703125" style="2" customWidth="1"/>
    <col min="8" max="8" width="21.7109375" style="2" customWidth="1"/>
    <col min="9" max="9" width="12.28515625" style="2" customWidth="1"/>
    <col min="10" max="10" width="13.28515625" style="2" customWidth="1"/>
    <col min="11" max="16384" width="8.85546875" style="2"/>
  </cols>
  <sheetData>
    <row r="1" spans="2:10" x14ac:dyDescent="0.25">
      <c r="I1" s="2" t="s">
        <v>34</v>
      </c>
    </row>
    <row r="2" spans="2:10" ht="15.75" thickBot="1" x14ac:dyDescent="0.3">
      <c r="D2" s="3"/>
      <c r="E2" s="3"/>
      <c r="F2" s="3"/>
      <c r="G2" s="3"/>
    </row>
    <row r="3" spans="2:10" ht="75.599999999999994" customHeight="1" thickBot="1" x14ac:dyDescent="0.3">
      <c r="B3" s="4" t="s">
        <v>0</v>
      </c>
      <c r="C3" s="5" t="s">
        <v>1</v>
      </c>
      <c r="D3" s="6" t="s">
        <v>16</v>
      </c>
      <c r="E3" s="6" t="s">
        <v>17</v>
      </c>
      <c r="F3" s="6" t="s">
        <v>19</v>
      </c>
      <c r="G3" s="6" t="s">
        <v>18</v>
      </c>
      <c r="H3" s="6" t="s">
        <v>2</v>
      </c>
      <c r="I3" s="6" t="s">
        <v>3</v>
      </c>
      <c r="J3" s="7" t="s">
        <v>3</v>
      </c>
    </row>
    <row r="4" spans="2:10" x14ac:dyDescent="0.25">
      <c r="B4" s="37" t="s">
        <v>24</v>
      </c>
      <c r="C4" s="39" t="s">
        <v>14</v>
      </c>
      <c r="D4" s="31"/>
      <c r="E4" s="31"/>
      <c r="F4" s="8"/>
      <c r="G4" s="8"/>
      <c r="H4" s="17" t="s">
        <v>4</v>
      </c>
      <c r="I4" s="17">
        <v>6</v>
      </c>
      <c r="J4" s="24" t="str">
        <f>IFERROR(IF(D4/E4&lt;0.1,6,
                                                     IF(D4/E4&lt;0.15,12,
                                                                                IF(D4/E4&lt;0.2,15,
                                                                                                               IF(D4/E4&lt;0.25,22,
                                                                                                                                             IF(D4/E4&gt;0.25,30))))),"")</f>
        <v/>
      </c>
    </row>
    <row r="5" spans="2:10" x14ac:dyDescent="0.25">
      <c r="B5" s="37"/>
      <c r="C5" s="40"/>
      <c r="D5" s="32"/>
      <c r="E5" s="32"/>
      <c r="F5" s="9"/>
      <c r="G5" s="9"/>
      <c r="H5" s="18" t="s">
        <v>20</v>
      </c>
      <c r="I5" s="18">
        <v>12</v>
      </c>
      <c r="J5" s="25"/>
    </row>
    <row r="6" spans="2:10" x14ac:dyDescent="0.25">
      <c r="B6" s="37"/>
      <c r="C6" s="40"/>
      <c r="D6" s="32"/>
      <c r="E6" s="32"/>
      <c r="F6" s="9"/>
      <c r="G6" s="9"/>
      <c r="H6" s="18" t="s">
        <v>21</v>
      </c>
      <c r="I6" s="18">
        <v>15</v>
      </c>
      <c r="J6" s="25"/>
    </row>
    <row r="7" spans="2:10" x14ac:dyDescent="0.25">
      <c r="B7" s="37"/>
      <c r="C7" s="40"/>
      <c r="D7" s="32"/>
      <c r="E7" s="32"/>
      <c r="F7" s="9"/>
      <c r="G7" s="9"/>
      <c r="H7" s="18" t="s">
        <v>5</v>
      </c>
      <c r="I7" s="18">
        <v>22</v>
      </c>
      <c r="J7" s="25"/>
    </row>
    <row r="8" spans="2:10" ht="15.75" thickBot="1" x14ac:dyDescent="0.3">
      <c r="B8" s="37"/>
      <c r="C8" s="41"/>
      <c r="D8" s="33"/>
      <c r="E8" s="33"/>
      <c r="F8" s="10"/>
      <c r="G8" s="10"/>
      <c r="H8" s="19" t="s">
        <v>6</v>
      </c>
      <c r="I8" s="19">
        <v>30</v>
      </c>
      <c r="J8" s="26"/>
    </row>
    <row r="9" spans="2:10" x14ac:dyDescent="0.25">
      <c r="B9" s="37"/>
      <c r="C9" s="39" t="s">
        <v>15</v>
      </c>
      <c r="D9" s="8"/>
      <c r="E9" s="8"/>
      <c r="F9" s="31"/>
      <c r="G9" s="31"/>
      <c r="H9" s="17" t="s">
        <v>7</v>
      </c>
      <c r="I9" s="17">
        <v>6</v>
      </c>
      <c r="J9" s="24" t="str">
        <f>IFERROR(IF(F9/G9&lt;0.4,30,
                                                     IF(F9/G9&lt;0.6,22,
                                                                                IF(F9/G9&lt;0.7,15,
                                                                                                             IF(F9/G9&lt;0.8,12,
                                                                                                                                        IF(F9/G9&gt;0.8,6))))),"")</f>
        <v/>
      </c>
    </row>
    <row r="10" spans="2:10" x14ac:dyDescent="0.25">
      <c r="B10" s="37"/>
      <c r="C10" s="40" t="s">
        <v>10</v>
      </c>
      <c r="D10" s="9"/>
      <c r="E10" s="9"/>
      <c r="F10" s="32"/>
      <c r="G10" s="32"/>
      <c r="H10" s="18" t="s">
        <v>22</v>
      </c>
      <c r="I10" s="18">
        <v>12</v>
      </c>
      <c r="J10" s="25"/>
    </row>
    <row r="11" spans="2:10" x14ac:dyDescent="0.25">
      <c r="B11" s="37"/>
      <c r="C11" s="40"/>
      <c r="D11" s="9"/>
      <c r="E11" s="9"/>
      <c r="F11" s="32"/>
      <c r="G11" s="32"/>
      <c r="H11" s="18" t="s">
        <v>23</v>
      </c>
      <c r="I11" s="18">
        <v>15</v>
      </c>
      <c r="J11" s="25"/>
    </row>
    <row r="12" spans="2:10" x14ac:dyDescent="0.25">
      <c r="B12" s="38"/>
      <c r="C12" s="42"/>
      <c r="D12" s="11"/>
      <c r="E12" s="11"/>
      <c r="F12" s="32"/>
      <c r="G12" s="32"/>
      <c r="H12" s="18" t="s">
        <v>8</v>
      </c>
      <c r="I12" s="20">
        <v>22</v>
      </c>
      <c r="J12" s="25"/>
    </row>
    <row r="13" spans="2:10" ht="15.75" thickBot="1" x14ac:dyDescent="0.3">
      <c r="B13" s="38"/>
      <c r="C13" s="41"/>
      <c r="D13" s="10"/>
      <c r="E13" s="10"/>
      <c r="F13" s="33"/>
      <c r="G13" s="33"/>
      <c r="H13" s="19" t="s">
        <v>9</v>
      </c>
      <c r="I13" s="19">
        <v>30</v>
      </c>
      <c r="J13" s="26"/>
    </row>
    <row r="14" spans="2:10" ht="71.45" customHeight="1" thickBot="1" x14ac:dyDescent="0.3">
      <c r="B14" s="11" t="s">
        <v>25</v>
      </c>
      <c r="C14" s="34" t="s">
        <v>31</v>
      </c>
      <c r="D14" s="35"/>
      <c r="E14" s="35"/>
      <c r="F14" s="35"/>
      <c r="G14" s="35"/>
      <c r="H14" s="36"/>
      <c r="I14" s="21" t="s">
        <v>30</v>
      </c>
      <c r="J14" s="12"/>
    </row>
    <row r="15" spans="2:10" ht="75.599999999999994" customHeight="1" thickBot="1" x14ac:dyDescent="0.3">
      <c r="B15" s="13" t="s">
        <v>26</v>
      </c>
      <c r="C15" s="34" t="s">
        <v>29</v>
      </c>
      <c r="D15" s="35"/>
      <c r="E15" s="35"/>
      <c r="F15" s="35"/>
      <c r="G15" s="35"/>
      <c r="H15" s="36" t="s">
        <v>11</v>
      </c>
      <c r="I15" s="22">
        <v>4</v>
      </c>
      <c r="J15" s="14"/>
    </row>
    <row r="16" spans="2:10" ht="61.15" customHeight="1" thickBot="1" x14ac:dyDescent="0.3">
      <c r="B16" s="9" t="s">
        <v>27</v>
      </c>
      <c r="C16" s="34" t="s">
        <v>32</v>
      </c>
      <c r="D16" s="35"/>
      <c r="E16" s="35"/>
      <c r="F16" s="35"/>
      <c r="G16" s="35"/>
      <c r="H16" s="36" t="s">
        <v>11</v>
      </c>
      <c r="I16" s="22">
        <v>10</v>
      </c>
      <c r="J16" s="1"/>
    </row>
    <row r="17" spans="2:10" ht="67.150000000000006" customHeight="1" x14ac:dyDescent="0.25">
      <c r="B17" s="9" t="s">
        <v>28</v>
      </c>
      <c r="C17" s="34" t="s">
        <v>33</v>
      </c>
      <c r="D17" s="35"/>
      <c r="E17" s="35"/>
      <c r="F17" s="35"/>
      <c r="G17" s="35"/>
      <c r="H17" s="36" t="s">
        <v>11</v>
      </c>
      <c r="I17" s="22">
        <v>10</v>
      </c>
      <c r="J17" s="1"/>
    </row>
    <row r="20" spans="2:10" x14ac:dyDescent="0.25">
      <c r="B20" s="28" t="s">
        <v>12</v>
      </c>
      <c r="C20" s="29"/>
      <c r="D20" s="29"/>
      <c r="E20" s="30"/>
      <c r="F20" s="15"/>
      <c r="G20" s="15"/>
      <c r="H20" s="23">
        <f>J17*0.2</f>
        <v>0</v>
      </c>
    </row>
    <row r="23" spans="2:10" ht="15.75" x14ac:dyDescent="0.25">
      <c r="D23" s="27" t="s">
        <v>13</v>
      </c>
      <c r="E23" s="27"/>
      <c r="F23" s="16"/>
      <c r="G23" s="16"/>
      <c r="H23" s="23">
        <f>SUM(J17+H20)</f>
        <v>0</v>
      </c>
    </row>
  </sheetData>
  <sheetProtection algorithmName="SHA-512" hashValue="uIARGk8k3b34ytEge8fto9tPqMSp9hqbhCywlJsGxELoXHW7fRrWjIz8uLUaG+i2SObVMhMqLtNV2beQSdqw4w==" saltValue="792BNUqtxWfxcTkEojc8Mw==" spinCount="100000" sheet="1" objects="1" scenarios="1"/>
  <mergeCells count="15">
    <mergeCell ref="J4:J8"/>
    <mergeCell ref="J9:J13"/>
    <mergeCell ref="D23:E23"/>
    <mergeCell ref="B20:E20"/>
    <mergeCell ref="D4:D8"/>
    <mergeCell ref="E4:E8"/>
    <mergeCell ref="F9:F13"/>
    <mergeCell ref="C14:H14"/>
    <mergeCell ref="C15:H15"/>
    <mergeCell ref="C16:H16"/>
    <mergeCell ref="C17:H17"/>
    <mergeCell ref="G9:G13"/>
    <mergeCell ref="B4:B13"/>
    <mergeCell ref="C4:C8"/>
    <mergeCell ref="C9:C13"/>
  </mergeCells>
  <pageMargins left="0" right="0" top="0.74803149606299213" bottom="0.74803149606299213" header="0.31496062992125984" footer="0.31496062992125984"/>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Foglio1</vt:lpstr>
      <vt:lpstr>Foglio2</vt:lpstr>
      <vt:lpstr>Foglio3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Giorgia Padiglioni</dc:creator>
  <cp:lastModifiedBy>Nicola Locchi</cp:lastModifiedBy>
  <cp:lastPrinted>2018-10-10T07:32:45Z</cp:lastPrinted>
  <dcterms:created xsi:type="dcterms:W3CDTF">2018-08-28T14:15:44Z</dcterms:created>
  <dcterms:modified xsi:type="dcterms:W3CDTF">2018-10-24T13:55:27Z</dcterms:modified>
</cp:coreProperties>
</file>