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regumb\Turismo\Serena\2021\Dati pubblicati nel portale\"/>
    </mc:Choice>
  </mc:AlternateContent>
  <xr:revisionPtr revIDLastSave="0" documentId="13_ncr:1_{DBB07682-41B3-43BD-B6CE-351C09D71646}" xr6:coauthVersionLast="47" xr6:coauthVersionMax="47" xr10:uidLastSave="{00000000-0000-0000-0000-000000000000}"/>
  <bookViews>
    <workbookView xWindow="-120" yWindow="-120" windowWidth="29040" windowHeight="15840" tabRatio="712" firstSheet="2" activeTab="11" xr2:uid="{00000000-000D-0000-FFFF-FFFF00000000}"/>
  </bookViews>
  <sheets>
    <sheet name="gennaio 2021" sheetId="2" r:id="rId1"/>
    <sheet name="febbraio 2021" sheetId="3" r:id="rId2"/>
    <sheet name="marzo 2021" sheetId="4" r:id="rId3"/>
    <sheet name="aprile 2021" sheetId="5" r:id="rId4"/>
    <sheet name="maggio 2021" sheetId="6" r:id="rId5"/>
    <sheet name="Giugno 2021" sheetId="7" r:id="rId6"/>
    <sheet name="Luglio 2021" sheetId="9" r:id="rId7"/>
    <sheet name="Agosto 2021" sheetId="11" r:id="rId8"/>
    <sheet name="Settembre 2021" sheetId="12" r:id="rId9"/>
    <sheet name="Ottobre 2021" sheetId="13" r:id="rId10"/>
    <sheet name="Novembre 2021" sheetId="14" r:id="rId11"/>
    <sheet name="Dicembre 2021" sheetId="15" r:id="rId12"/>
  </sheets>
  <definedNames>
    <definedName name="__bookmark_1" localSheetId="0">'gennaio 2021'!$B$3:$T$60</definedName>
    <definedName name="__bookmark_1">#REF!</definedName>
    <definedName name="__bookmark_2" localSheetId="0">'gennaio 2021'!$B$61:$T$100</definedName>
    <definedName name="__bookmark_2">#REF!</definedName>
    <definedName name="_xlnm.Print_Area" localSheetId="7">'Agosto 2021'!$B$1:$T$100</definedName>
    <definedName name="_xlnm.Print_Area" localSheetId="3">'aprile 2021'!$B$1:$T$100</definedName>
    <definedName name="_xlnm.Print_Area" localSheetId="11">'Dicembre 2021'!$B$1:$T$100</definedName>
    <definedName name="_xlnm.Print_Area" localSheetId="1">'febbraio 2021'!$B$1:$T$100</definedName>
    <definedName name="_xlnm.Print_Area" localSheetId="0">'gennaio 2021'!$B$1:$T$100</definedName>
    <definedName name="_xlnm.Print_Area" localSheetId="5">'Giugno 2021'!$B$1:$T$100</definedName>
    <definedName name="_xlnm.Print_Area" localSheetId="6">'Luglio 2021'!$B$1:$T$100</definedName>
    <definedName name="_xlnm.Print_Area" localSheetId="4">'maggio 2021'!$B$1:$T$100</definedName>
    <definedName name="_xlnm.Print_Area" localSheetId="2">'marzo 2021'!$B$1:$T$100</definedName>
    <definedName name="_xlnm.Print_Area" localSheetId="10">'Novembre 2021'!$B$1:$T$100</definedName>
    <definedName name="_xlnm.Print_Area" localSheetId="9">'Ottobre 2021'!$B$1:$T$100</definedName>
    <definedName name="_xlnm.Print_Area" localSheetId="8">'Settembre 2021'!$B$1:$T$100</definedName>
    <definedName name="_xlnm.Print_Titles" localSheetId="7">'Agosto 2021'!$1:$3</definedName>
    <definedName name="_xlnm.Print_Titles" localSheetId="3">'aprile 2021'!$1:$3</definedName>
    <definedName name="_xlnm.Print_Titles" localSheetId="11">'Dicembre 2021'!$1:$3</definedName>
    <definedName name="_xlnm.Print_Titles" localSheetId="1">'febbraio 2021'!$1:$3</definedName>
    <definedName name="_xlnm.Print_Titles" localSheetId="0">'gennaio 2021'!$1:$3</definedName>
    <definedName name="_xlnm.Print_Titles" localSheetId="5">'Giugno 2021'!$1:$3</definedName>
    <definedName name="_xlnm.Print_Titles" localSheetId="6">'Luglio 2021'!$1:$3</definedName>
    <definedName name="_xlnm.Print_Titles" localSheetId="4">'maggio 2021'!$1:$3</definedName>
    <definedName name="_xlnm.Print_Titles" localSheetId="2">'marzo 2021'!$1:$3</definedName>
    <definedName name="_xlnm.Print_Titles" localSheetId="10">'Novembre 2021'!$1:$3</definedName>
    <definedName name="_xlnm.Print_Titles" localSheetId="9">'Ottobre 2021'!$1:$3</definedName>
    <definedName name="_xlnm.Print_Titles" localSheetId="8">'Settembre 2021'!$1:$3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0" i="13" l="1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C100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C99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C98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C97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C95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D93" i="13"/>
  <c r="C93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C79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C77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C75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T40" i="3"/>
  <c r="S40" i="3"/>
  <c r="R40" i="3"/>
  <c r="Q40" i="3"/>
  <c r="P40" i="3"/>
  <c r="P99" i="3" s="1"/>
  <c r="O40" i="3"/>
  <c r="N40" i="3"/>
  <c r="M40" i="3"/>
  <c r="L40" i="3"/>
  <c r="L41" i="3" s="1"/>
  <c r="K40" i="3"/>
  <c r="J40" i="3"/>
  <c r="I40" i="3"/>
  <c r="I41" i="3"/>
  <c r="H40" i="3"/>
  <c r="G40" i="3"/>
  <c r="F40" i="3"/>
  <c r="E40" i="3"/>
  <c r="E41" i="3" s="1"/>
  <c r="D40" i="3"/>
  <c r="C40" i="3"/>
  <c r="T36" i="3"/>
  <c r="S36" i="3"/>
  <c r="R36" i="3"/>
  <c r="Q36" i="3"/>
  <c r="P36" i="3"/>
  <c r="O36" i="3"/>
  <c r="N36" i="3"/>
  <c r="N41" i="3" s="1"/>
  <c r="M36" i="3"/>
  <c r="L36" i="3"/>
  <c r="L75" i="3" s="1"/>
  <c r="K36" i="3"/>
  <c r="J36" i="3"/>
  <c r="I36" i="3"/>
  <c r="H36" i="3"/>
  <c r="G36" i="3"/>
  <c r="F36" i="3"/>
  <c r="F41" i="3" s="1"/>
  <c r="E36" i="3"/>
  <c r="D36" i="3"/>
  <c r="D75" i="3" s="1"/>
  <c r="C36" i="3"/>
  <c r="C41" i="3" s="1"/>
  <c r="T21" i="3"/>
  <c r="S21" i="3"/>
  <c r="R21" i="3"/>
  <c r="R99" i="3" s="1"/>
  <c r="Q21" i="3"/>
  <c r="Q79" i="3" s="1"/>
  <c r="P21" i="3"/>
  <c r="O21" i="3"/>
  <c r="O99" i="3" s="1"/>
  <c r="N21" i="3"/>
  <c r="N79" i="3" s="1"/>
  <c r="N99" i="3"/>
  <c r="M21" i="3"/>
  <c r="L21" i="3"/>
  <c r="L99" i="3" s="1"/>
  <c r="K21" i="3"/>
  <c r="K99" i="3" s="1"/>
  <c r="J21" i="3"/>
  <c r="J99" i="3" s="1"/>
  <c r="I21" i="3"/>
  <c r="I99" i="3" s="1"/>
  <c r="I22" i="3"/>
  <c r="I100" i="3" s="1"/>
  <c r="H21" i="3"/>
  <c r="H79" i="3" s="1"/>
  <c r="G21" i="3"/>
  <c r="F21" i="3"/>
  <c r="F99" i="3"/>
  <c r="E21" i="3"/>
  <c r="D21" i="3"/>
  <c r="C21" i="3"/>
  <c r="T17" i="3"/>
  <c r="T22" i="3" s="1"/>
  <c r="S17" i="3"/>
  <c r="R17" i="3"/>
  <c r="R95" i="3" s="1"/>
  <c r="Q17" i="3"/>
  <c r="Q22" i="3" s="1"/>
  <c r="P17" i="3"/>
  <c r="O17" i="3"/>
  <c r="N17" i="3"/>
  <c r="N75" i="3" s="1"/>
  <c r="M17" i="3"/>
  <c r="M75" i="3" s="1"/>
  <c r="L17" i="3"/>
  <c r="L95" i="3" s="1"/>
  <c r="K17" i="3"/>
  <c r="K95" i="3" s="1"/>
  <c r="J17" i="3"/>
  <c r="J22" i="3" s="1"/>
  <c r="I17" i="3"/>
  <c r="H17" i="3"/>
  <c r="H95" i="3" s="1"/>
  <c r="G17" i="3"/>
  <c r="G75" i="3" s="1"/>
  <c r="F17" i="3"/>
  <c r="E17" i="3"/>
  <c r="E95" i="3" s="1"/>
  <c r="D17" i="3"/>
  <c r="D22" i="3" s="1"/>
  <c r="D95" i="3"/>
  <c r="C17" i="3"/>
  <c r="N95" i="3"/>
  <c r="P79" i="3"/>
  <c r="C95" i="3"/>
  <c r="S95" i="3"/>
  <c r="E99" i="3"/>
  <c r="R41" i="3"/>
  <c r="O75" i="3"/>
  <c r="O41" i="3"/>
  <c r="I80" i="3"/>
  <c r="K75" i="3"/>
  <c r="K41" i="3"/>
  <c r="E75" i="3"/>
  <c r="I95" i="3"/>
  <c r="I75" i="3"/>
  <c r="C99" i="3"/>
  <c r="C79" i="3"/>
  <c r="G99" i="3"/>
  <c r="K79" i="3"/>
  <c r="O79" i="3"/>
  <c r="S99" i="3"/>
  <c r="S79" i="3"/>
  <c r="M22" i="3"/>
  <c r="C22" i="3"/>
  <c r="K22" i="3"/>
  <c r="K100" i="3" s="1"/>
  <c r="S22" i="3"/>
  <c r="I79" i="3"/>
  <c r="M79" i="3"/>
  <c r="J75" i="3"/>
  <c r="F79" i="3"/>
  <c r="J79" i="3"/>
  <c r="H99" i="3"/>
  <c r="F22" i="3"/>
  <c r="F80" i="3" s="1"/>
  <c r="R22" i="3"/>
  <c r="R80" i="3" s="1"/>
  <c r="T41" i="3"/>
  <c r="R100" i="3" l="1"/>
  <c r="P41" i="3"/>
  <c r="R79" i="3"/>
  <c r="L22" i="3"/>
  <c r="O22" i="3"/>
  <c r="O100" i="3" s="1"/>
  <c r="Q95" i="3"/>
  <c r="T75" i="3"/>
  <c r="L79" i="3"/>
  <c r="M41" i="3"/>
  <c r="M100" i="3" s="1"/>
  <c r="Q41" i="3"/>
  <c r="Q100" i="3" s="1"/>
  <c r="K80" i="3"/>
  <c r="G95" i="3"/>
  <c r="H75" i="3"/>
  <c r="T79" i="3"/>
  <c r="R75" i="3"/>
  <c r="D99" i="3"/>
  <c r="G79" i="3"/>
  <c r="J41" i="3"/>
  <c r="J80" i="3" s="1"/>
  <c r="D41" i="3"/>
  <c r="P95" i="3"/>
  <c r="T95" i="3"/>
  <c r="E79" i="3"/>
  <c r="O95" i="3"/>
  <c r="S75" i="3"/>
  <c r="H41" i="3"/>
  <c r="D100" i="3"/>
  <c r="D80" i="3"/>
  <c r="C80" i="3"/>
  <c r="C100" i="3"/>
  <c r="M80" i="3"/>
  <c r="Q80" i="3"/>
  <c r="T80" i="3"/>
  <c r="T100" i="3"/>
  <c r="F100" i="3"/>
  <c r="T99" i="3"/>
  <c r="H22" i="3"/>
  <c r="P75" i="3"/>
  <c r="Q99" i="3"/>
  <c r="J95" i="3"/>
  <c r="G22" i="3"/>
  <c r="M95" i="3"/>
  <c r="S41" i="3"/>
  <c r="M99" i="3"/>
  <c r="D79" i="3"/>
  <c r="F95" i="3"/>
  <c r="C75" i="3"/>
  <c r="O80" i="3"/>
  <c r="F75" i="3"/>
  <c r="E22" i="3"/>
  <c r="N22" i="3"/>
  <c r="G41" i="3"/>
  <c r="P22" i="3"/>
  <c r="Q75" i="3"/>
  <c r="J100" i="3" l="1"/>
  <c r="L80" i="3"/>
  <c r="L100" i="3"/>
  <c r="N80" i="3"/>
  <c r="N100" i="3"/>
  <c r="E80" i="3"/>
  <c r="E100" i="3"/>
  <c r="P80" i="3"/>
  <c r="P100" i="3"/>
  <c r="G80" i="3"/>
  <c r="G100" i="3"/>
  <c r="H80" i="3"/>
  <c r="H100" i="3"/>
  <c r="S100" i="3"/>
  <c r="S80" i="3"/>
</calcChain>
</file>

<file path=xl/sharedStrings.xml><?xml version="1.0" encoding="utf-8"?>
<sst xmlns="http://schemas.openxmlformats.org/spreadsheetml/2006/main" count="2880" uniqueCount="89">
  <si>
    <t>SERVIZIO TURISMO, SPORT E FILM COMMISSION - STATISTICHE DEL TURISMO</t>
  </si>
  <si>
    <t>MOVIMENTO TURISTICO COMPRENSORIALE</t>
  </si>
  <si>
    <t>Gennaio 2021</t>
  </si>
  <si>
    <t>COMPRENSORI</t>
  </si>
  <si>
    <t>ES. ALBERGHIERI E RESIDENZE D'EPOCA</t>
  </si>
  <si>
    <t>ES. EXTRALBERGHIERI - ES. ARIA APERTA - 
LOCAZIONI TURITICHE</t>
  </si>
  <si>
    <t>TOTALE GENERALE</t>
  </si>
  <si>
    <t>Italiani</t>
  </si>
  <si>
    <t>Stranieri</t>
  </si>
  <si>
    <t>Totale</t>
  </si>
  <si>
    <t>Arrivi</t>
  </si>
  <si>
    <t>Presenze</t>
  </si>
  <si>
    <t>Provincia di PERUGIA</t>
  </si>
  <si>
    <t>Provincia di TERNI</t>
  </si>
  <si>
    <t>TOTALE REGIONE</t>
  </si>
  <si>
    <t>Gennaio 2020</t>
  </si>
  <si>
    <t>Gennaio 2019</t>
  </si>
  <si>
    <t>VARIAZIONI PERCENTUALI</t>
  </si>
  <si>
    <t>Gennaio 2021 su Gennaio 2020</t>
  </si>
  <si>
    <t>Gennaio 2021 su Gennaio 2019</t>
  </si>
  <si>
    <t>PERUGINO</t>
  </si>
  <si>
    <t>ALTA VALLE DEL TEVERE</t>
  </si>
  <si>
    <t>ASSISANO</t>
  </si>
  <si>
    <t>FOLIGNATE - NOCERA UMBRA</t>
  </si>
  <si>
    <t>EUGUBINO - ALTOCHIASCIO</t>
  </si>
  <si>
    <t>SPOLETINO</t>
  </si>
  <si>
    <t>TRASIMENO</t>
  </si>
  <si>
    <t>TUDERTE</t>
  </si>
  <si>
    <t>VALNERINA - CASCIA</t>
  </si>
  <si>
    <t>TERNANO</t>
  </si>
  <si>
    <t>AMERINO</t>
  </si>
  <si>
    <t>ORVIETANO</t>
  </si>
  <si>
    <t>Febbraio 2021</t>
  </si>
  <si>
    <t>Febbraio 2020</t>
  </si>
  <si>
    <t>Febbraio 2019</t>
  </si>
  <si>
    <t>Febbraio 2021 su Febbraio 2020</t>
  </si>
  <si>
    <t>Febbraio 2021 su Febbraio 2019</t>
  </si>
  <si>
    <t>Marzo 2021</t>
  </si>
  <si>
    <t>Marzo 2020</t>
  </si>
  <si>
    <t>Marzo 2019</t>
  </si>
  <si>
    <t>Marzo 2021 su Marzo 2020</t>
  </si>
  <si>
    <t>Marzo 2021 su Marzo 2019</t>
  </si>
  <si>
    <t>Aprile 2021</t>
  </si>
  <si>
    <t>Aprile 2020</t>
  </si>
  <si>
    <t>Aprile 2019</t>
  </si>
  <si>
    <t>Aprile 2021 su Aprile 2020</t>
  </si>
  <si>
    <t>Aprile 2021 su Aprile 2019</t>
  </si>
  <si>
    <t>Maggio 2021</t>
  </si>
  <si>
    <t>Maggio 2020</t>
  </si>
  <si>
    <t>Maggio 2019</t>
  </si>
  <si>
    <t>Maggio 2021 su Maggio 2020</t>
  </si>
  <si>
    <t>Maggio 2021 su Maggio 2019</t>
  </si>
  <si>
    <t>Regione Umbria</t>
  </si>
  <si>
    <t>Giugno 2021</t>
  </si>
  <si>
    <t>Giugno 2020</t>
  </si>
  <si>
    <t>Giugno 2019</t>
  </si>
  <si>
    <t>Giugno 2021 su Giugno 2020</t>
  </si>
  <si>
    <t>Giugno 2021 su Giugno 2019</t>
  </si>
  <si>
    <t>Luglio 2020</t>
  </si>
  <si>
    <t>Luglio 2019</t>
  </si>
  <si>
    <t>Luglio 2021 su Luglio 2020</t>
  </si>
  <si>
    <t>Luglio 2021 su Luglio 2019</t>
  </si>
  <si>
    <t>Luglio 2021</t>
  </si>
  <si>
    <t>ALTA VALLE TEVERE</t>
  </si>
  <si>
    <t>Agosto 2021</t>
  </si>
  <si>
    <t>Agosto 2020</t>
  </si>
  <si>
    <t>Agosto 2019</t>
  </si>
  <si>
    <t>Agosto 2021 su Agosto 2020</t>
  </si>
  <si>
    <t>Agosto 2021 su Agosto 2019</t>
  </si>
  <si>
    <t>Ottobre 2021</t>
  </si>
  <si>
    <t>Ottobre 2020</t>
  </si>
  <si>
    <t>Ottobre 2019</t>
  </si>
  <si>
    <t>Ottobre 2021 su Ottobre 2020</t>
  </si>
  <si>
    <t>Ottobre 2021 su Ottobre 2019</t>
  </si>
  <si>
    <t>Settembre 2021</t>
  </si>
  <si>
    <t>Settembre 2020</t>
  </si>
  <si>
    <t>Settembre 2019</t>
  </si>
  <si>
    <t>Settembre 2021 su Settembre 2020</t>
  </si>
  <si>
    <t>Settembre 2021 su Settembre 2019</t>
  </si>
  <si>
    <t>Dicembre 2021</t>
  </si>
  <si>
    <t>Dicembre 2020</t>
  </si>
  <si>
    <t>Dicembre 2019</t>
  </si>
  <si>
    <t>Dicembre 2021 su Dicembre 2020</t>
  </si>
  <si>
    <t>Dicembre 2021 su Dicembre 2019</t>
  </si>
  <si>
    <t>Novembre 2021</t>
  </si>
  <si>
    <t>Novembre 2020</t>
  </si>
  <si>
    <t>Novembre 2019</t>
  </si>
  <si>
    <t>Novembre 2021 su Novembre 2020</t>
  </si>
  <si>
    <t>Novembre 2021 su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</si>
</sst>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#,##0"/>
    <numFmt numFmtId="165" formatCode="#,##0.0_ ;[Red]\-#,##0.0\ 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b/>
      <sz val="10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20"/>
      <color indexed="8"/>
      <name val="Calibri"/>
      <family val="2"/>
      <scheme val="minor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7" fillId="0" borderId="6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  <xf numFmtId="164" fontId="8" fillId="0" borderId="9" xfId="0" applyNumberFormat="1" applyFont="1" applyBorder="1" applyAlignment="1">
      <alignment horizontal="right" vertical="center"/>
    </xf>
    <xf numFmtId="0" fontId="0" fillId="0" borderId="0" xfId="0"/>
    <xf numFmtId="0" fontId="0" fillId="0" borderId="0" xfId="0" applyAlignment="1">
      <alignment wrapText="1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9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8B26-1CE5-451E-9016-EB957594F155}">
  <dimension ref="A1:T100"/>
  <sheetViews>
    <sheetView zoomScaleNormal="100"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18" bestFit="1" customWidth="1"/>
    <col min="4" max="4" width="10" style="18" bestFit="1" customWidth="1"/>
    <col min="5" max="5" width="8.5703125" style="18" bestFit="1" customWidth="1"/>
    <col min="6" max="8" width="10" style="18" bestFit="1" customWidth="1"/>
    <col min="9" max="9" width="9.5703125" style="18" bestFit="1" customWidth="1"/>
    <col min="10" max="10" width="10" style="18" bestFit="1" customWidth="1"/>
    <col min="11" max="11" width="9.85546875" style="18" bestFit="1" customWidth="1"/>
    <col min="12" max="15" width="10" style="18" bestFit="1" customWidth="1"/>
    <col min="16" max="16" width="11.42578125" style="18" bestFit="1" customWidth="1"/>
    <col min="17" max="17" width="9.5703125" style="18" bestFit="1" customWidth="1"/>
    <col min="18" max="19" width="10" style="18" bestFit="1" customWidth="1"/>
    <col min="20" max="20" width="11.42578125" style="18" bestFit="1" customWidth="1"/>
    <col min="21" max="16384" width="9.140625" style="18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1091</v>
      </c>
      <c r="D8" s="1">
        <v>3622</v>
      </c>
      <c r="E8" s="1">
        <v>64</v>
      </c>
      <c r="F8" s="1">
        <v>417</v>
      </c>
      <c r="G8" s="1">
        <v>1155</v>
      </c>
      <c r="H8" s="1">
        <v>4039</v>
      </c>
      <c r="I8" s="1">
        <v>413</v>
      </c>
      <c r="J8" s="1">
        <v>1427</v>
      </c>
      <c r="K8" s="1">
        <v>26</v>
      </c>
      <c r="L8" s="1">
        <v>296</v>
      </c>
      <c r="M8" s="1">
        <v>439</v>
      </c>
      <c r="N8" s="1">
        <v>1723</v>
      </c>
      <c r="O8" s="2">
        <v>1504</v>
      </c>
      <c r="P8" s="3">
        <v>5049</v>
      </c>
      <c r="Q8" s="1">
        <v>90</v>
      </c>
      <c r="R8" s="1">
        <v>713</v>
      </c>
      <c r="S8" s="1">
        <v>1594</v>
      </c>
      <c r="T8" s="2">
        <v>5762</v>
      </c>
    </row>
    <row r="9" spans="1:20" ht="24.95" customHeight="1" outlineLevel="2" x14ac:dyDescent="0.25">
      <c r="A9" s="7">
        <v>3</v>
      </c>
      <c r="B9" s="9" t="s">
        <v>28</v>
      </c>
      <c r="C9" s="1">
        <v>321</v>
      </c>
      <c r="D9" s="1">
        <v>1330</v>
      </c>
      <c r="E9" s="1">
        <v>24</v>
      </c>
      <c r="F9" s="1">
        <v>75</v>
      </c>
      <c r="G9" s="1">
        <v>345</v>
      </c>
      <c r="H9" s="1">
        <v>1405</v>
      </c>
      <c r="I9" s="1">
        <v>56</v>
      </c>
      <c r="J9" s="1">
        <v>771</v>
      </c>
      <c r="K9" s="1">
        <v>2</v>
      </c>
      <c r="L9" s="1">
        <v>12</v>
      </c>
      <c r="M9" s="1">
        <v>58</v>
      </c>
      <c r="N9" s="1">
        <v>783</v>
      </c>
      <c r="O9" s="2">
        <v>377</v>
      </c>
      <c r="P9" s="3">
        <v>2101</v>
      </c>
      <c r="Q9" s="1">
        <v>26</v>
      </c>
      <c r="R9" s="1">
        <v>87</v>
      </c>
      <c r="S9" s="1">
        <v>403</v>
      </c>
      <c r="T9" s="2">
        <v>2188</v>
      </c>
    </row>
    <row r="10" spans="1:20" ht="24.95" customHeight="1" outlineLevel="2" x14ac:dyDescent="0.25">
      <c r="A10" s="7">
        <v>4</v>
      </c>
      <c r="B10" s="9" t="s">
        <v>26</v>
      </c>
      <c r="C10" s="1">
        <v>446</v>
      </c>
      <c r="D10" s="1">
        <v>1146</v>
      </c>
      <c r="E10" s="1">
        <v>22</v>
      </c>
      <c r="F10" s="1">
        <v>75</v>
      </c>
      <c r="G10" s="1">
        <v>468</v>
      </c>
      <c r="H10" s="1">
        <v>1221</v>
      </c>
      <c r="I10" s="1">
        <v>110</v>
      </c>
      <c r="J10" s="1">
        <v>1643</v>
      </c>
      <c r="K10" s="1">
        <v>10</v>
      </c>
      <c r="L10" s="1">
        <v>232</v>
      </c>
      <c r="M10" s="1">
        <v>120</v>
      </c>
      <c r="N10" s="1">
        <v>1875</v>
      </c>
      <c r="O10" s="2">
        <v>556</v>
      </c>
      <c r="P10" s="3">
        <v>2789</v>
      </c>
      <c r="Q10" s="1">
        <v>32</v>
      </c>
      <c r="R10" s="1">
        <v>307</v>
      </c>
      <c r="S10" s="1">
        <v>588</v>
      </c>
      <c r="T10" s="2">
        <v>3096</v>
      </c>
    </row>
    <row r="11" spans="1:20" ht="24.95" customHeight="1" outlineLevel="2" x14ac:dyDescent="0.25">
      <c r="A11" s="7">
        <v>5</v>
      </c>
      <c r="B11" s="9" t="s">
        <v>21</v>
      </c>
      <c r="C11" s="1">
        <v>1089</v>
      </c>
      <c r="D11" s="1">
        <v>2469</v>
      </c>
      <c r="E11" s="1">
        <v>46</v>
      </c>
      <c r="F11" s="1">
        <v>169</v>
      </c>
      <c r="G11" s="1">
        <v>1135</v>
      </c>
      <c r="H11" s="1">
        <v>2638</v>
      </c>
      <c r="I11" s="1">
        <v>110</v>
      </c>
      <c r="J11" s="1">
        <v>1464</v>
      </c>
      <c r="K11" s="1">
        <v>7</v>
      </c>
      <c r="L11" s="1">
        <v>174</v>
      </c>
      <c r="M11" s="1">
        <v>117</v>
      </c>
      <c r="N11" s="1">
        <v>1638</v>
      </c>
      <c r="O11" s="2">
        <v>1199</v>
      </c>
      <c r="P11" s="3">
        <v>3933</v>
      </c>
      <c r="Q11" s="1">
        <v>53</v>
      </c>
      <c r="R11" s="1">
        <v>343</v>
      </c>
      <c r="S11" s="1">
        <v>1252</v>
      </c>
      <c r="T11" s="2">
        <v>4276</v>
      </c>
    </row>
    <row r="12" spans="1:20" ht="24.95" customHeight="1" outlineLevel="2" x14ac:dyDescent="0.25">
      <c r="A12" s="7">
        <v>6</v>
      </c>
      <c r="B12" s="9" t="s">
        <v>23</v>
      </c>
      <c r="C12" s="1">
        <v>1469</v>
      </c>
      <c r="D12" s="1">
        <v>2732</v>
      </c>
      <c r="E12" s="1">
        <v>51</v>
      </c>
      <c r="F12" s="1">
        <v>93</v>
      </c>
      <c r="G12" s="1">
        <v>1520</v>
      </c>
      <c r="H12" s="1">
        <v>2825</v>
      </c>
      <c r="I12" s="1">
        <v>594</v>
      </c>
      <c r="J12" s="1">
        <v>2390</v>
      </c>
      <c r="K12" s="1">
        <v>28</v>
      </c>
      <c r="L12" s="1">
        <v>179</v>
      </c>
      <c r="M12" s="1">
        <v>622</v>
      </c>
      <c r="N12" s="1">
        <v>2569</v>
      </c>
      <c r="O12" s="2">
        <v>2063</v>
      </c>
      <c r="P12" s="3">
        <v>5122</v>
      </c>
      <c r="Q12" s="1">
        <v>79</v>
      </c>
      <c r="R12" s="1">
        <v>272</v>
      </c>
      <c r="S12" s="1">
        <v>2142</v>
      </c>
      <c r="T12" s="2">
        <v>5394</v>
      </c>
    </row>
    <row r="13" spans="1:20" ht="24.95" customHeight="1" outlineLevel="2" x14ac:dyDescent="0.25">
      <c r="A13" s="7">
        <v>7</v>
      </c>
      <c r="B13" s="9" t="s">
        <v>24</v>
      </c>
      <c r="C13" s="1">
        <v>457</v>
      </c>
      <c r="D13" s="1">
        <v>1057</v>
      </c>
      <c r="E13" s="1">
        <v>33</v>
      </c>
      <c r="F13" s="1">
        <v>80</v>
      </c>
      <c r="G13" s="1">
        <v>490</v>
      </c>
      <c r="H13" s="1">
        <v>1137</v>
      </c>
      <c r="I13" s="1">
        <v>80</v>
      </c>
      <c r="J13" s="1">
        <v>700</v>
      </c>
      <c r="K13" s="1">
        <v>3</v>
      </c>
      <c r="L13" s="1">
        <v>45</v>
      </c>
      <c r="M13" s="1">
        <v>83</v>
      </c>
      <c r="N13" s="1">
        <v>745</v>
      </c>
      <c r="O13" s="2">
        <v>537</v>
      </c>
      <c r="P13" s="3">
        <v>1757</v>
      </c>
      <c r="Q13" s="1">
        <v>36</v>
      </c>
      <c r="R13" s="1">
        <v>125</v>
      </c>
      <c r="S13" s="1">
        <v>573</v>
      </c>
      <c r="T13" s="2">
        <v>1882</v>
      </c>
    </row>
    <row r="14" spans="1:20" ht="24.95" customHeight="1" outlineLevel="2" x14ac:dyDescent="0.25">
      <c r="A14" s="7">
        <v>9</v>
      </c>
      <c r="B14" s="9" t="s">
        <v>20</v>
      </c>
      <c r="C14" s="1">
        <v>4831</v>
      </c>
      <c r="D14" s="1">
        <v>11154</v>
      </c>
      <c r="E14" s="1">
        <v>300</v>
      </c>
      <c r="F14" s="1">
        <v>956</v>
      </c>
      <c r="G14" s="1">
        <v>5131</v>
      </c>
      <c r="H14" s="1">
        <v>12110</v>
      </c>
      <c r="I14" s="1">
        <v>759</v>
      </c>
      <c r="J14" s="1">
        <v>7614</v>
      </c>
      <c r="K14" s="1">
        <v>65</v>
      </c>
      <c r="L14" s="1">
        <v>987</v>
      </c>
      <c r="M14" s="1">
        <v>824</v>
      </c>
      <c r="N14" s="1">
        <v>8601</v>
      </c>
      <c r="O14" s="2">
        <v>5590</v>
      </c>
      <c r="P14" s="3">
        <v>18768</v>
      </c>
      <c r="Q14" s="1">
        <v>365</v>
      </c>
      <c r="R14" s="1">
        <v>1943</v>
      </c>
      <c r="S14" s="1">
        <v>5955</v>
      </c>
      <c r="T14" s="2">
        <v>20711</v>
      </c>
    </row>
    <row r="15" spans="1:20" ht="24.95" customHeight="1" outlineLevel="2" x14ac:dyDescent="0.25">
      <c r="A15" s="7">
        <v>10</v>
      </c>
      <c r="B15" s="9" t="s">
        <v>25</v>
      </c>
      <c r="C15" s="1">
        <v>469</v>
      </c>
      <c r="D15" s="1">
        <v>1109</v>
      </c>
      <c r="E15" s="1">
        <v>75</v>
      </c>
      <c r="F15" s="1">
        <v>236</v>
      </c>
      <c r="G15" s="1">
        <v>544</v>
      </c>
      <c r="H15" s="1">
        <v>1345</v>
      </c>
      <c r="I15" s="1">
        <v>138</v>
      </c>
      <c r="J15" s="1">
        <v>1530</v>
      </c>
      <c r="K15" s="1">
        <v>7</v>
      </c>
      <c r="L15" s="1">
        <v>38</v>
      </c>
      <c r="M15" s="1">
        <v>145</v>
      </c>
      <c r="N15" s="1">
        <v>1568</v>
      </c>
      <c r="O15" s="2">
        <v>607</v>
      </c>
      <c r="P15" s="3">
        <v>2639</v>
      </c>
      <c r="Q15" s="1">
        <v>82</v>
      </c>
      <c r="R15" s="1">
        <v>274</v>
      </c>
      <c r="S15" s="1">
        <v>689</v>
      </c>
      <c r="T15" s="2">
        <v>2913</v>
      </c>
    </row>
    <row r="16" spans="1:20" ht="24.95" customHeight="1" outlineLevel="2" x14ac:dyDescent="0.25">
      <c r="A16" s="7">
        <v>12</v>
      </c>
      <c r="B16" s="9" t="s">
        <v>27</v>
      </c>
      <c r="C16" s="1">
        <v>167</v>
      </c>
      <c r="D16" s="1">
        <v>263</v>
      </c>
      <c r="E16" s="1">
        <v>8</v>
      </c>
      <c r="F16" s="1">
        <v>15</v>
      </c>
      <c r="G16" s="1">
        <v>175</v>
      </c>
      <c r="H16" s="1">
        <v>278</v>
      </c>
      <c r="I16" s="1">
        <v>104</v>
      </c>
      <c r="J16" s="1">
        <v>507</v>
      </c>
      <c r="K16" s="1">
        <v>7</v>
      </c>
      <c r="L16" s="1">
        <v>26</v>
      </c>
      <c r="M16" s="1">
        <v>111</v>
      </c>
      <c r="N16" s="1">
        <v>533</v>
      </c>
      <c r="O16" s="2">
        <v>271</v>
      </c>
      <c r="P16" s="3">
        <v>770</v>
      </c>
      <c r="Q16" s="1">
        <v>15</v>
      </c>
      <c r="R16" s="1">
        <v>41</v>
      </c>
      <c r="S16" s="1">
        <v>286</v>
      </c>
      <c r="T16" s="2">
        <v>811</v>
      </c>
    </row>
    <row r="17" spans="1:20" ht="30" customHeight="1" outlineLevel="1" x14ac:dyDescent="0.25">
      <c r="B17" s="10" t="s">
        <v>12</v>
      </c>
      <c r="C17" s="4">
        <v>10340</v>
      </c>
      <c r="D17" s="4">
        <v>24882</v>
      </c>
      <c r="E17" s="4">
        <v>623</v>
      </c>
      <c r="F17" s="4">
        <v>2116</v>
      </c>
      <c r="G17" s="4">
        <v>10963</v>
      </c>
      <c r="H17" s="4">
        <v>26998</v>
      </c>
      <c r="I17" s="4">
        <v>2364</v>
      </c>
      <c r="J17" s="4">
        <v>18046</v>
      </c>
      <c r="K17" s="4">
        <v>155</v>
      </c>
      <c r="L17" s="4">
        <v>1989</v>
      </c>
      <c r="M17" s="4">
        <v>2519</v>
      </c>
      <c r="N17" s="4">
        <v>20035</v>
      </c>
      <c r="O17" s="4">
        <v>12704</v>
      </c>
      <c r="P17" s="4">
        <v>42928</v>
      </c>
      <c r="Q17" s="4">
        <v>778</v>
      </c>
      <c r="R17" s="4">
        <v>4105</v>
      </c>
      <c r="S17" s="4">
        <v>13482</v>
      </c>
      <c r="T17" s="5">
        <v>47033</v>
      </c>
    </row>
    <row r="18" spans="1:20" ht="24.95" customHeight="1" outlineLevel="2" x14ac:dyDescent="0.25">
      <c r="A18" s="7">
        <v>1</v>
      </c>
      <c r="B18" s="9" t="s">
        <v>30</v>
      </c>
      <c r="C18" s="1">
        <v>335</v>
      </c>
      <c r="D18" s="1">
        <v>629</v>
      </c>
      <c r="E18" s="1">
        <v>30</v>
      </c>
      <c r="F18" s="1">
        <v>32</v>
      </c>
      <c r="G18" s="1">
        <v>365</v>
      </c>
      <c r="H18" s="1">
        <v>661</v>
      </c>
      <c r="I18" s="1">
        <v>38</v>
      </c>
      <c r="J18" s="1">
        <v>130</v>
      </c>
      <c r="K18" s="1">
        <v>10</v>
      </c>
      <c r="L18" s="1">
        <v>218</v>
      </c>
      <c r="M18" s="1">
        <v>48</v>
      </c>
      <c r="N18" s="1">
        <v>348</v>
      </c>
      <c r="O18" s="2">
        <v>373</v>
      </c>
      <c r="P18" s="3">
        <v>759</v>
      </c>
      <c r="Q18" s="1">
        <v>40</v>
      </c>
      <c r="R18" s="1">
        <v>250</v>
      </c>
      <c r="S18" s="1">
        <v>413</v>
      </c>
      <c r="T18" s="2">
        <v>1009</v>
      </c>
    </row>
    <row r="19" spans="1:20" ht="24.95" customHeight="1" outlineLevel="2" x14ac:dyDescent="0.25">
      <c r="A19" s="7">
        <v>8</v>
      </c>
      <c r="B19" s="9" t="s">
        <v>31</v>
      </c>
      <c r="C19" s="1">
        <v>668</v>
      </c>
      <c r="D19" s="1">
        <v>1174</v>
      </c>
      <c r="E19" s="1">
        <v>49</v>
      </c>
      <c r="F19" s="1">
        <v>59</v>
      </c>
      <c r="G19" s="1">
        <v>717</v>
      </c>
      <c r="H19" s="1">
        <v>1233</v>
      </c>
      <c r="I19" s="1">
        <v>218</v>
      </c>
      <c r="J19" s="1">
        <v>1219</v>
      </c>
      <c r="K19" s="1">
        <v>17</v>
      </c>
      <c r="L19" s="1">
        <v>120</v>
      </c>
      <c r="M19" s="1">
        <v>235</v>
      </c>
      <c r="N19" s="1">
        <v>1339</v>
      </c>
      <c r="O19" s="2">
        <v>886</v>
      </c>
      <c r="P19" s="3">
        <v>2393</v>
      </c>
      <c r="Q19" s="1">
        <v>66</v>
      </c>
      <c r="R19" s="1">
        <v>179</v>
      </c>
      <c r="S19" s="1">
        <v>952</v>
      </c>
      <c r="T19" s="2">
        <v>2572</v>
      </c>
    </row>
    <row r="20" spans="1:20" ht="24.95" customHeight="1" outlineLevel="2" x14ac:dyDescent="0.25">
      <c r="A20" s="7">
        <v>11</v>
      </c>
      <c r="B20" s="9" t="s">
        <v>29</v>
      </c>
      <c r="C20" s="1">
        <v>2004</v>
      </c>
      <c r="D20" s="1">
        <v>4460</v>
      </c>
      <c r="E20" s="1">
        <v>105</v>
      </c>
      <c r="F20" s="1">
        <v>2403</v>
      </c>
      <c r="G20" s="1">
        <v>2109</v>
      </c>
      <c r="H20" s="1">
        <v>6863</v>
      </c>
      <c r="I20" s="1">
        <v>508</v>
      </c>
      <c r="J20" s="1">
        <v>2958</v>
      </c>
      <c r="K20" s="1">
        <v>57</v>
      </c>
      <c r="L20" s="1">
        <v>618</v>
      </c>
      <c r="M20" s="1">
        <v>565</v>
      </c>
      <c r="N20" s="1">
        <v>3576</v>
      </c>
      <c r="O20" s="2">
        <v>2512</v>
      </c>
      <c r="P20" s="3">
        <v>7418</v>
      </c>
      <c r="Q20" s="1">
        <v>162</v>
      </c>
      <c r="R20" s="1">
        <v>3021</v>
      </c>
      <c r="S20" s="1">
        <v>2674</v>
      </c>
      <c r="T20" s="2">
        <v>10439</v>
      </c>
    </row>
    <row r="21" spans="1:20" ht="30" customHeight="1" outlineLevel="1" x14ac:dyDescent="0.25">
      <c r="B21" s="10" t="s">
        <v>13</v>
      </c>
      <c r="C21" s="4">
        <v>3007</v>
      </c>
      <c r="D21" s="4">
        <v>6263</v>
      </c>
      <c r="E21" s="4">
        <v>184</v>
      </c>
      <c r="F21" s="4">
        <v>2494</v>
      </c>
      <c r="G21" s="4">
        <v>3191</v>
      </c>
      <c r="H21" s="4">
        <v>8757</v>
      </c>
      <c r="I21" s="4">
        <v>764</v>
      </c>
      <c r="J21" s="4">
        <v>4307</v>
      </c>
      <c r="K21" s="4">
        <v>84</v>
      </c>
      <c r="L21" s="4">
        <v>956</v>
      </c>
      <c r="M21" s="4">
        <v>848</v>
      </c>
      <c r="N21" s="4">
        <v>5263</v>
      </c>
      <c r="O21" s="4">
        <v>3771</v>
      </c>
      <c r="P21" s="4">
        <v>10570</v>
      </c>
      <c r="Q21" s="4">
        <v>268</v>
      </c>
      <c r="R21" s="4">
        <v>3450</v>
      </c>
      <c r="S21" s="4">
        <v>4039</v>
      </c>
      <c r="T21" s="5">
        <v>14020</v>
      </c>
    </row>
    <row r="22" spans="1:20" ht="30" customHeight="1" x14ac:dyDescent="0.25">
      <c r="B22" s="11" t="s">
        <v>14</v>
      </c>
      <c r="C22" s="6">
        <v>13347</v>
      </c>
      <c r="D22" s="6">
        <v>31145</v>
      </c>
      <c r="E22" s="6">
        <v>807</v>
      </c>
      <c r="F22" s="6">
        <v>4610</v>
      </c>
      <c r="G22" s="6">
        <v>14154</v>
      </c>
      <c r="H22" s="6">
        <v>35755</v>
      </c>
      <c r="I22" s="6">
        <v>3128</v>
      </c>
      <c r="J22" s="6">
        <v>22353</v>
      </c>
      <c r="K22" s="6">
        <v>239</v>
      </c>
      <c r="L22" s="6">
        <v>2945</v>
      </c>
      <c r="M22" s="6">
        <v>3367</v>
      </c>
      <c r="N22" s="6">
        <v>25298</v>
      </c>
      <c r="O22" s="6">
        <v>16475</v>
      </c>
      <c r="P22" s="6">
        <v>53498</v>
      </c>
      <c r="Q22" s="6">
        <v>1046</v>
      </c>
      <c r="R22" s="6">
        <v>7555</v>
      </c>
      <c r="S22" s="6">
        <v>17521</v>
      </c>
      <c r="T22" s="6">
        <v>61053</v>
      </c>
    </row>
    <row r="23" spans="1:20" ht="30.75" customHeight="1" outlineLevel="1" x14ac:dyDescent="0.25">
      <c r="B23" s="37" t="s">
        <v>15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13276</v>
      </c>
      <c r="D27" s="1">
        <v>27034</v>
      </c>
      <c r="E27" s="1">
        <v>3329</v>
      </c>
      <c r="F27" s="1">
        <v>4969</v>
      </c>
      <c r="G27" s="1">
        <v>16605</v>
      </c>
      <c r="H27" s="1">
        <v>32003</v>
      </c>
      <c r="I27" s="1">
        <v>6964</v>
      </c>
      <c r="J27" s="1">
        <v>16977</v>
      </c>
      <c r="K27" s="1">
        <v>1536</v>
      </c>
      <c r="L27" s="1">
        <v>3351</v>
      </c>
      <c r="M27" s="1">
        <v>8500</v>
      </c>
      <c r="N27" s="1">
        <v>20328</v>
      </c>
      <c r="O27" s="2">
        <v>20240</v>
      </c>
      <c r="P27" s="3">
        <v>44011</v>
      </c>
      <c r="Q27" s="1">
        <v>4865</v>
      </c>
      <c r="R27" s="1">
        <v>8320</v>
      </c>
      <c r="S27" s="1">
        <v>25105</v>
      </c>
      <c r="T27" s="2">
        <v>52331</v>
      </c>
    </row>
    <row r="28" spans="1:20" ht="24.95" customHeight="1" outlineLevel="2" x14ac:dyDescent="0.25">
      <c r="A28" s="7">
        <v>3</v>
      </c>
      <c r="B28" s="9" t="s">
        <v>28</v>
      </c>
      <c r="C28" s="1">
        <v>1237</v>
      </c>
      <c r="D28" s="1">
        <v>2132</v>
      </c>
      <c r="E28" s="1">
        <v>197</v>
      </c>
      <c r="F28" s="1">
        <v>252</v>
      </c>
      <c r="G28" s="1">
        <v>1434</v>
      </c>
      <c r="H28" s="1">
        <v>2384</v>
      </c>
      <c r="I28" s="1">
        <v>463</v>
      </c>
      <c r="J28" s="1">
        <v>1476</v>
      </c>
      <c r="K28" s="1">
        <v>16</v>
      </c>
      <c r="L28" s="1">
        <v>20</v>
      </c>
      <c r="M28" s="1">
        <v>479</v>
      </c>
      <c r="N28" s="1">
        <v>1496</v>
      </c>
      <c r="O28" s="2">
        <v>1700</v>
      </c>
      <c r="P28" s="3">
        <v>3608</v>
      </c>
      <c r="Q28" s="1">
        <v>213</v>
      </c>
      <c r="R28" s="1">
        <v>272</v>
      </c>
      <c r="S28" s="1">
        <v>1913</v>
      </c>
      <c r="T28" s="2">
        <v>3880</v>
      </c>
    </row>
    <row r="29" spans="1:20" ht="24.95" customHeight="1" outlineLevel="2" x14ac:dyDescent="0.25">
      <c r="A29" s="7">
        <v>4</v>
      </c>
      <c r="B29" s="9" t="s">
        <v>26</v>
      </c>
      <c r="C29" s="1">
        <v>1424</v>
      </c>
      <c r="D29" s="1">
        <v>4573</v>
      </c>
      <c r="E29" s="1">
        <v>116</v>
      </c>
      <c r="F29" s="1">
        <v>234</v>
      </c>
      <c r="G29" s="1">
        <v>1540</v>
      </c>
      <c r="H29" s="1">
        <v>4807</v>
      </c>
      <c r="I29" s="1">
        <v>1533</v>
      </c>
      <c r="J29" s="1">
        <v>5022</v>
      </c>
      <c r="K29" s="1">
        <v>158</v>
      </c>
      <c r="L29" s="1">
        <v>892</v>
      </c>
      <c r="M29" s="1">
        <v>1691</v>
      </c>
      <c r="N29" s="1">
        <v>5914</v>
      </c>
      <c r="O29" s="2">
        <v>2957</v>
      </c>
      <c r="P29" s="3">
        <v>9595</v>
      </c>
      <c r="Q29" s="1">
        <v>274</v>
      </c>
      <c r="R29" s="1">
        <v>1126</v>
      </c>
      <c r="S29" s="1">
        <v>3231</v>
      </c>
      <c r="T29" s="2">
        <v>10721</v>
      </c>
    </row>
    <row r="30" spans="1:20" ht="24.95" customHeight="1" outlineLevel="2" x14ac:dyDescent="0.25">
      <c r="A30" s="7">
        <v>5</v>
      </c>
      <c r="B30" s="9" t="s">
        <v>21</v>
      </c>
      <c r="C30" s="1">
        <v>2483</v>
      </c>
      <c r="D30" s="1">
        <v>6676</v>
      </c>
      <c r="E30" s="1">
        <v>324</v>
      </c>
      <c r="F30" s="1">
        <v>919</v>
      </c>
      <c r="G30" s="1">
        <v>2807</v>
      </c>
      <c r="H30" s="1">
        <v>7595</v>
      </c>
      <c r="I30" s="1">
        <v>939</v>
      </c>
      <c r="J30" s="1">
        <v>2867</v>
      </c>
      <c r="K30" s="1">
        <v>114</v>
      </c>
      <c r="L30" s="1">
        <v>761</v>
      </c>
      <c r="M30" s="1">
        <v>1053</v>
      </c>
      <c r="N30" s="1">
        <v>3628</v>
      </c>
      <c r="O30" s="2">
        <v>3422</v>
      </c>
      <c r="P30" s="3">
        <v>9543</v>
      </c>
      <c r="Q30" s="1">
        <v>438</v>
      </c>
      <c r="R30" s="1">
        <v>1680</v>
      </c>
      <c r="S30" s="1">
        <v>3860</v>
      </c>
      <c r="T30" s="2">
        <v>11223</v>
      </c>
    </row>
    <row r="31" spans="1:20" ht="24.95" customHeight="1" outlineLevel="2" x14ac:dyDescent="0.25">
      <c r="A31" s="7">
        <v>6</v>
      </c>
      <c r="B31" s="9" t="s">
        <v>23</v>
      </c>
      <c r="C31" s="1">
        <v>6215</v>
      </c>
      <c r="D31" s="1">
        <v>10039</v>
      </c>
      <c r="E31" s="1">
        <v>417</v>
      </c>
      <c r="F31" s="1">
        <v>827</v>
      </c>
      <c r="G31" s="1">
        <v>6632</v>
      </c>
      <c r="H31" s="1">
        <v>10866</v>
      </c>
      <c r="I31" s="1">
        <v>3753</v>
      </c>
      <c r="J31" s="1">
        <v>9526</v>
      </c>
      <c r="K31" s="1">
        <v>204</v>
      </c>
      <c r="L31" s="1">
        <v>682</v>
      </c>
      <c r="M31" s="1">
        <v>3957</v>
      </c>
      <c r="N31" s="1">
        <v>10208</v>
      </c>
      <c r="O31" s="2">
        <v>9968</v>
      </c>
      <c r="P31" s="3">
        <v>19565</v>
      </c>
      <c r="Q31" s="1">
        <v>621</v>
      </c>
      <c r="R31" s="1">
        <v>1509</v>
      </c>
      <c r="S31" s="1">
        <v>10589</v>
      </c>
      <c r="T31" s="2">
        <v>21074</v>
      </c>
    </row>
    <row r="32" spans="1:20" ht="24.95" customHeight="1" outlineLevel="2" x14ac:dyDescent="0.25">
      <c r="A32" s="7">
        <v>7</v>
      </c>
      <c r="B32" s="9" t="s">
        <v>24</v>
      </c>
      <c r="C32" s="1">
        <v>4105</v>
      </c>
      <c r="D32" s="1">
        <v>6795</v>
      </c>
      <c r="E32" s="1">
        <v>142</v>
      </c>
      <c r="F32" s="1">
        <v>336</v>
      </c>
      <c r="G32" s="1">
        <v>4247</v>
      </c>
      <c r="H32" s="1">
        <v>7131</v>
      </c>
      <c r="I32" s="1">
        <v>1994</v>
      </c>
      <c r="J32" s="1">
        <v>4758</v>
      </c>
      <c r="K32" s="1">
        <v>88</v>
      </c>
      <c r="L32" s="1">
        <v>338</v>
      </c>
      <c r="M32" s="1">
        <v>2082</v>
      </c>
      <c r="N32" s="1">
        <v>5096</v>
      </c>
      <c r="O32" s="2">
        <v>6099</v>
      </c>
      <c r="P32" s="3">
        <v>11553</v>
      </c>
      <c r="Q32" s="1">
        <v>230</v>
      </c>
      <c r="R32" s="1">
        <v>674</v>
      </c>
      <c r="S32" s="1">
        <v>6329</v>
      </c>
      <c r="T32" s="2">
        <v>12227</v>
      </c>
    </row>
    <row r="33" spans="1:20" ht="24.95" customHeight="1" outlineLevel="2" x14ac:dyDescent="0.25">
      <c r="A33" s="7">
        <v>9</v>
      </c>
      <c r="B33" s="9" t="s">
        <v>20</v>
      </c>
      <c r="C33" s="1">
        <v>18640</v>
      </c>
      <c r="D33" s="1">
        <v>37149</v>
      </c>
      <c r="E33" s="1">
        <v>4092</v>
      </c>
      <c r="F33" s="1">
        <v>11484</v>
      </c>
      <c r="G33" s="1">
        <v>22732</v>
      </c>
      <c r="H33" s="1">
        <v>48633</v>
      </c>
      <c r="I33" s="1">
        <v>3344</v>
      </c>
      <c r="J33" s="1">
        <v>17306</v>
      </c>
      <c r="K33" s="1">
        <v>666</v>
      </c>
      <c r="L33" s="1">
        <v>4250</v>
      </c>
      <c r="M33" s="1">
        <v>4010</v>
      </c>
      <c r="N33" s="1">
        <v>21556</v>
      </c>
      <c r="O33" s="2">
        <v>21984</v>
      </c>
      <c r="P33" s="3">
        <v>54455</v>
      </c>
      <c r="Q33" s="1">
        <v>4758</v>
      </c>
      <c r="R33" s="1">
        <v>15734</v>
      </c>
      <c r="S33" s="1">
        <v>26742</v>
      </c>
      <c r="T33" s="2">
        <v>70189</v>
      </c>
    </row>
    <row r="34" spans="1:20" ht="24.95" customHeight="1" outlineLevel="2" x14ac:dyDescent="0.25">
      <c r="A34" s="7">
        <v>10</v>
      </c>
      <c r="B34" s="9" t="s">
        <v>25</v>
      </c>
      <c r="C34" s="1">
        <v>2996</v>
      </c>
      <c r="D34" s="1">
        <v>5579</v>
      </c>
      <c r="E34" s="1">
        <v>301</v>
      </c>
      <c r="F34" s="1">
        <v>535</v>
      </c>
      <c r="G34" s="1">
        <v>3297</v>
      </c>
      <c r="H34" s="1">
        <v>6114</v>
      </c>
      <c r="I34" s="1">
        <v>1025</v>
      </c>
      <c r="J34" s="1">
        <v>3534</v>
      </c>
      <c r="K34" s="1">
        <v>130</v>
      </c>
      <c r="L34" s="1">
        <v>1230</v>
      </c>
      <c r="M34" s="1">
        <v>1155</v>
      </c>
      <c r="N34" s="1">
        <v>4764</v>
      </c>
      <c r="O34" s="2">
        <v>4021</v>
      </c>
      <c r="P34" s="3">
        <v>9113</v>
      </c>
      <c r="Q34" s="1">
        <v>431</v>
      </c>
      <c r="R34" s="1">
        <v>1765</v>
      </c>
      <c r="S34" s="1">
        <v>4452</v>
      </c>
      <c r="T34" s="2">
        <v>10878</v>
      </c>
    </row>
    <row r="35" spans="1:20" ht="24.95" customHeight="1" outlineLevel="2" x14ac:dyDescent="0.25">
      <c r="A35" s="7">
        <v>12</v>
      </c>
      <c r="B35" s="9" t="s">
        <v>27</v>
      </c>
      <c r="C35" s="1">
        <v>909</v>
      </c>
      <c r="D35" s="1">
        <v>1667</v>
      </c>
      <c r="E35" s="1">
        <v>895</v>
      </c>
      <c r="F35" s="1">
        <v>948</v>
      </c>
      <c r="G35" s="1">
        <v>1804</v>
      </c>
      <c r="H35" s="1">
        <v>2615</v>
      </c>
      <c r="I35" s="1">
        <v>1049</v>
      </c>
      <c r="J35" s="1">
        <v>3241</v>
      </c>
      <c r="K35" s="1">
        <v>60</v>
      </c>
      <c r="L35" s="1">
        <v>266</v>
      </c>
      <c r="M35" s="1">
        <v>1109</v>
      </c>
      <c r="N35" s="1">
        <v>3507</v>
      </c>
      <c r="O35" s="2">
        <v>1958</v>
      </c>
      <c r="P35" s="3">
        <v>4908</v>
      </c>
      <c r="Q35" s="1">
        <v>955</v>
      </c>
      <c r="R35" s="1">
        <v>1214</v>
      </c>
      <c r="S35" s="1">
        <v>2913</v>
      </c>
      <c r="T35" s="2">
        <v>6122</v>
      </c>
    </row>
    <row r="36" spans="1:20" ht="30" customHeight="1" outlineLevel="1" x14ac:dyDescent="0.25">
      <c r="B36" s="10" t="s">
        <v>12</v>
      </c>
      <c r="C36" s="4">
        <v>51285</v>
      </c>
      <c r="D36" s="4">
        <v>101644</v>
      </c>
      <c r="E36" s="4">
        <v>9813</v>
      </c>
      <c r="F36" s="4">
        <v>20504</v>
      </c>
      <c r="G36" s="4">
        <v>61098</v>
      </c>
      <c r="H36" s="4">
        <v>122148</v>
      </c>
      <c r="I36" s="4">
        <v>21064</v>
      </c>
      <c r="J36" s="4">
        <v>64707</v>
      </c>
      <c r="K36" s="4">
        <v>2972</v>
      </c>
      <c r="L36" s="4">
        <v>11790</v>
      </c>
      <c r="M36" s="4">
        <v>24036</v>
      </c>
      <c r="N36" s="4">
        <v>76497</v>
      </c>
      <c r="O36" s="4">
        <v>72349</v>
      </c>
      <c r="P36" s="4">
        <v>166351</v>
      </c>
      <c r="Q36" s="4">
        <v>12785</v>
      </c>
      <c r="R36" s="4">
        <v>32294</v>
      </c>
      <c r="S36" s="4">
        <v>85134</v>
      </c>
      <c r="T36" s="5">
        <v>198645</v>
      </c>
    </row>
    <row r="37" spans="1:20" ht="24.95" customHeight="1" outlineLevel="2" x14ac:dyDescent="0.25">
      <c r="A37" s="7">
        <v>1</v>
      </c>
      <c r="B37" s="9" t="s">
        <v>30</v>
      </c>
      <c r="C37" s="1">
        <v>952</v>
      </c>
      <c r="D37" s="1">
        <v>1531</v>
      </c>
      <c r="E37" s="1">
        <v>88</v>
      </c>
      <c r="F37" s="1">
        <v>171</v>
      </c>
      <c r="G37" s="1">
        <v>1040</v>
      </c>
      <c r="H37" s="1">
        <v>1702</v>
      </c>
      <c r="I37" s="1">
        <v>290</v>
      </c>
      <c r="J37" s="1">
        <v>930</v>
      </c>
      <c r="K37" s="1">
        <v>32</v>
      </c>
      <c r="L37" s="1">
        <v>101</v>
      </c>
      <c r="M37" s="1">
        <v>322</v>
      </c>
      <c r="N37" s="1">
        <v>1031</v>
      </c>
      <c r="O37" s="2">
        <v>1242</v>
      </c>
      <c r="P37" s="3">
        <v>2461</v>
      </c>
      <c r="Q37" s="1">
        <v>120</v>
      </c>
      <c r="R37" s="1">
        <v>272</v>
      </c>
      <c r="S37" s="1">
        <v>1362</v>
      </c>
      <c r="T37" s="2">
        <v>2733</v>
      </c>
    </row>
    <row r="38" spans="1:20" ht="24.95" customHeight="1" outlineLevel="2" x14ac:dyDescent="0.25">
      <c r="A38" s="7">
        <v>8</v>
      </c>
      <c r="B38" s="9" t="s">
        <v>31</v>
      </c>
      <c r="C38" s="1">
        <v>3982</v>
      </c>
      <c r="D38" s="1">
        <v>5830</v>
      </c>
      <c r="E38" s="1">
        <v>2096</v>
      </c>
      <c r="F38" s="1">
        <v>2717</v>
      </c>
      <c r="G38" s="1">
        <v>6078</v>
      </c>
      <c r="H38" s="1">
        <v>8547</v>
      </c>
      <c r="I38" s="1">
        <v>2414</v>
      </c>
      <c r="J38" s="1">
        <v>5681</v>
      </c>
      <c r="K38" s="1">
        <v>701</v>
      </c>
      <c r="L38" s="1">
        <v>1631</v>
      </c>
      <c r="M38" s="1">
        <v>3115</v>
      </c>
      <c r="N38" s="1">
        <v>7312</v>
      </c>
      <c r="O38" s="2">
        <v>6396</v>
      </c>
      <c r="P38" s="3">
        <v>11511</v>
      </c>
      <c r="Q38" s="1">
        <v>2797</v>
      </c>
      <c r="R38" s="1">
        <v>4348</v>
      </c>
      <c r="S38" s="1">
        <v>9193</v>
      </c>
      <c r="T38" s="2">
        <v>15859</v>
      </c>
    </row>
    <row r="39" spans="1:20" ht="24.95" customHeight="1" outlineLevel="2" x14ac:dyDescent="0.25">
      <c r="A39" s="7">
        <v>11</v>
      </c>
      <c r="B39" s="9" t="s">
        <v>29</v>
      </c>
      <c r="C39" s="1">
        <v>4872</v>
      </c>
      <c r="D39" s="1">
        <v>9906</v>
      </c>
      <c r="E39" s="1">
        <v>667</v>
      </c>
      <c r="F39" s="1">
        <v>3850</v>
      </c>
      <c r="G39" s="1">
        <v>5539</v>
      </c>
      <c r="H39" s="1">
        <v>13756</v>
      </c>
      <c r="I39" s="1">
        <v>1248</v>
      </c>
      <c r="J39" s="1">
        <v>4340</v>
      </c>
      <c r="K39" s="1">
        <v>165</v>
      </c>
      <c r="L39" s="1">
        <v>738</v>
      </c>
      <c r="M39" s="1">
        <v>1413</v>
      </c>
      <c r="N39" s="1">
        <v>5078</v>
      </c>
      <c r="O39" s="2">
        <v>6120</v>
      </c>
      <c r="P39" s="3">
        <v>14246</v>
      </c>
      <c r="Q39" s="1">
        <v>832</v>
      </c>
      <c r="R39" s="1">
        <v>4588</v>
      </c>
      <c r="S39" s="1">
        <v>6952</v>
      </c>
      <c r="T39" s="2">
        <v>18834</v>
      </c>
    </row>
    <row r="40" spans="1:20" ht="30" customHeight="1" outlineLevel="1" x14ac:dyDescent="0.25">
      <c r="B40" s="10" t="s">
        <v>13</v>
      </c>
      <c r="C40" s="4">
        <v>9806</v>
      </c>
      <c r="D40" s="4">
        <v>17267</v>
      </c>
      <c r="E40" s="4">
        <v>2851</v>
      </c>
      <c r="F40" s="4">
        <v>6738</v>
      </c>
      <c r="G40" s="4">
        <v>12657</v>
      </c>
      <c r="H40" s="4">
        <v>24005</v>
      </c>
      <c r="I40" s="4">
        <v>3952</v>
      </c>
      <c r="J40" s="4">
        <v>10951</v>
      </c>
      <c r="K40" s="4">
        <v>898</v>
      </c>
      <c r="L40" s="4">
        <v>2470</v>
      </c>
      <c r="M40" s="4">
        <v>4850</v>
      </c>
      <c r="N40" s="4">
        <v>13421</v>
      </c>
      <c r="O40" s="4">
        <v>13758</v>
      </c>
      <c r="P40" s="4">
        <v>28218</v>
      </c>
      <c r="Q40" s="4">
        <v>3749</v>
      </c>
      <c r="R40" s="4">
        <v>9208</v>
      </c>
      <c r="S40" s="4">
        <v>17507</v>
      </c>
      <c r="T40" s="5">
        <v>37426</v>
      </c>
    </row>
    <row r="41" spans="1:20" ht="30" customHeight="1" x14ac:dyDescent="0.25">
      <c r="B41" s="11" t="s">
        <v>14</v>
      </c>
      <c r="C41" s="6">
        <v>61091</v>
      </c>
      <c r="D41" s="6">
        <v>118911</v>
      </c>
      <c r="E41" s="6">
        <v>12664</v>
      </c>
      <c r="F41" s="6">
        <v>27242</v>
      </c>
      <c r="G41" s="6">
        <v>73755</v>
      </c>
      <c r="H41" s="6">
        <v>146153</v>
      </c>
      <c r="I41" s="6">
        <v>25016</v>
      </c>
      <c r="J41" s="6">
        <v>75658</v>
      </c>
      <c r="K41" s="6">
        <v>3870</v>
      </c>
      <c r="L41" s="6">
        <v>14260</v>
      </c>
      <c r="M41" s="6">
        <v>28886</v>
      </c>
      <c r="N41" s="6">
        <v>89918</v>
      </c>
      <c r="O41" s="6">
        <v>86107</v>
      </c>
      <c r="P41" s="6">
        <v>194569</v>
      </c>
      <c r="Q41" s="6">
        <v>16534</v>
      </c>
      <c r="R41" s="6">
        <v>41502</v>
      </c>
      <c r="S41" s="6">
        <v>102641</v>
      </c>
      <c r="T41" s="6">
        <v>236071</v>
      </c>
    </row>
    <row r="42" spans="1:20" ht="30.75" customHeight="1" outlineLevel="1" x14ac:dyDescent="0.25">
      <c r="B42" s="37" t="s">
        <v>16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9598</v>
      </c>
      <c r="D46" s="1">
        <v>20747</v>
      </c>
      <c r="E46" s="1">
        <v>3362</v>
      </c>
      <c r="F46" s="1">
        <v>5584</v>
      </c>
      <c r="G46" s="1">
        <v>12960</v>
      </c>
      <c r="H46" s="1">
        <v>26331</v>
      </c>
      <c r="I46" s="1">
        <v>4933</v>
      </c>
      <c r="J46" s="1">
        <v>12981</v>
      </c>
      <c r="K46" s="1">
        <v>1360</v>
      </c>
      <c r="L46" s="1">
        <v>4287</v>
      </c>
      <c r="M46" s="1">
        <v>6293</v>
      </c>
      <c r="N46" s="1">
        <v>17268</v>
      </c>
      <c r="O46" s="2">
        <v>14531</v>
      </c>
      <c r="P46" s="3">
        <v>33728</v>
      </c>
      <c r="Q46" s="1">
        <v>4722</v>
      </c>
      <c r="R46" s="1">
        <v>9871</v>
      </c>
      <c r="S46" s="1">
        <v>19253</v>
      </c>
      <c r="T46" s="2">
        <v>43599</v>
      </c>
    </row>
    <row r="47" spans="1:20" ht="24.95" customHeight="1" outlineLevel="2" x14ac:dyDescent="0.25">
      <c r="A47" s="7">
        <v>3</v>
      </c>
      <c r="B47" s="9" t="s">
        <v>28</v>
      </c>
      <c r="C47" s="1">
        <v>703</v>
      </c>
      <c r="D47" s="1">
        <v>1537</v>
      </c>
      <c r="E47" s="1">
        <v>76</v>
      </c>
      <c r="F47" s="1">
        <v>131</v>
      </c>
      <c r="G47" s="1">
        <v>779</v>
      </c>
      <c r="H47" s="1">
        <v>1668</v>
      </c>
      <c r="I47" s="1">
        <v>434</v>
      </c>
      <c r="J47" s="1">
        <v>2323</v>
      </c>
      <c r="K47" s="1">
        <v>34</v>
      </c>
      <c r="L47" s="1">
        <v>138</v>
      </c>
      <c r="M47" s="1">
        <v>468</v>
      </c>
      <c r="N47" s="1">
        <v>2461</v>
      </c>
      <c r="O47" s="2">
        <v>1137</v>
      </c>
      <c r="P47" s="3">
        <v>3860</v>
      </c>
      <c r="Q47" s="1">
        <v>110</v>
      </c>
      <c r="R47" s="1">
        <v>269</v>
      </c>
      <c r="S47" s="1">
        <v>1247</v>
      </c>
      <c r="T47" s="2">
        <v>4129</v>
      </c>
    </row>
    <row r="48" spans="1:20" ht="24.95" customHeight="1" outlineLevel="2" x14ac:dyDescent="0.25">
      <c r="A48" s="7">
        <v>4</v>
      </c>
      <c r="B48" s="9" t="s">
        <v>26</v>
      </c>
      <c r="C48" s="1">
        <v>962</v>
      </c>
      <c r="D48" s="1">
        <v>2529</v>
      </c>
      <c r="E48" s="1">
        <v>60</v>
      </c>
      <c r="F48" s="1">
        <v>201</v>
      </c>
      <c r="G48" s="1">
        <v>1022</v>
      </c>
      <c r="H48" s="1">
        <v>2730</v>
      </c>
      <c r="I48" s="1">
        <v>1021</v>
      </c>
      <c r="J48" s="1">
        <v>4345</v>
      </c>
      <c r="K48" s="1">
        <v>106</v>
      </c>
      <c r="L48" s="1">
        <v>665</v>
      </c>
      <c r="M48" s="1">
        <v>1127</v>
      </c>
      <c r="N48" s="1">
        <v>5010</v>
      </c>
      <c r="O48" s="2">
        <v>1983</v>
      </c>
      <c r="P48" s="3">
        <v>6874</v>
      </c>
      <c r="Q48" s="1">
        <v>166</v>
      </c>
      <c r="R48" s="1">
        <v>866</v>
      </c>
      <c r="S48" s="1">
        <v>2149</v>
      </c>
      <c r="T48" s="2">
        <v>7740</v>
      </c>
    </row>
    <row r="49" spans="1:20" ht="24.95" customHeight="1" outlineLevel="2" x14ac:dyDescent="0.25">
      <c r="A49" s="7">
        <v>5</v>
      </c>
      <c r="B49" s="9" t="s">
        <v>21</v>
      </c>
      <c r="C49" s="1">
        <v>2269</v>
      </c>
      <c r="D49" s="1">
        <v>5272</v>
      </c>
      <c r="E49" s="1">
        <v>253</v>
      </c>
      <c r="F49" s="1">
        <v>1558</v>
      </c>
      <c r="G49" s="1">
        <v>2522</v>
      </c>
      <c r="H49" s="1">
        <v>6830</v>
      </c>
      <c r="I49" s="1">
        <v>525</v>
      </c>
      <c r="J49" s="1">
        <v>3352</v>
      </c>
      <c r="K49" s="1">
        <v>58</v>
      </c>
      <c r="L49" s="1">
        <v>833</v>
      </c>
      <c r="M49" s="1">
        <v>583</v>
      </c>
      <c r="N49" s="1">
        <v>4185</v>
      </c>
      <c r="O49" s="2">
        <v>2794</v>
      </c>
      <c r="P49" s="3">
        <v>8624</v>
      </c>
      <c r="Q49" s="1">
        <v>311</v>
      </c>
      <c r="R49" s="1">
        <v>2391</v>
      </c>
      <c r="S49" s="1">
        <v>3105</v>
      </c>
      <c r="T49" s="2">
        <v>11015</v>
      </c>
    </row>
    <row r="50" spans="1:20" ht="24.95" customHeight="1" outlineLevel="2" x14ac:dyDescent="0.25">
      <c r="A50" s="7">
        <v>6</v>
      </c>
      <c r="B50" s="9" t="s">
        <v>23</v>
      </c>
      <c r="C50" s="1">
        <v>4929</v>
      </c>
      <c r="D50" s="1">
        <v>8459</v>
      </c>
      <c r="E50" s="1">
        <v>340</v>
      </c>
      <c r="F50" s="1">
        <v>886</v>
      </c>
      <c r="G50" s="1">
        <v>5269</v>
      </c>
      <c r="H50" s="1">
        <v>9345</v>
      </c>
      <c r="I50" s="1">
        <v>2681</v>
      </c>
      <c r="J50" s="1">
        <v>7692</v>
      </c>
      <c r="K50" s="1">
        <v>142</v>
      </c>
      <c r="L50" s="1">
        <v>510</v>
      </c>
      <c r="M50" s="1">
        <v>2823</v>
      </c>
      <c r="N50" s="1">
        <v>8202</v>
      </c>
      <c r="O50" s="2">
        <v>7610</v>
      </c>
      <c r="P50" s="3">
        <v>16151</v>
      </c>
      <c r="Q50" s="1">
        <v>482</v>
      </c>
      <c r="R50" s="1">
        <v>1396</v>
      </c>
      <c r="S50" s="1">
        <v>8092</v>
      </c>
      <c r="T50" s="2">
        <v>17547</v>
      </c>
    </row>
    <row r="51" spans="1:20" ht="24.95" customHeight="1" outlineLevel="2" x14ac:dyDescent="0.25">
      <c r="A51" s="7">
        <v>7</v>
      </c>
      <c r="B51" s="9" t="s">
        <v>24</v>
      </c>
      <c r="C51" s="1">
        <v>3104</v>
      </c>
      <c r="D51" s="1">
        <v>6681</v>
      </c>
      <c r="E51" s="1">
        <v>144</v>
      </c>
      <c r="F51" s="1">
        <v>322</v>
      </c>
      <c r="G51" s="1">
        <v>3248</v>
      </c>
      <c r="H51" s="1">
        <v>7003</v>
      </c>
      <c r="I51" s="1">
        <v>1301</v>
      </c>
      <c r="J51" s="1">
        <v>3300</v>
      </c>
      <c r="K51" s="1">
        <v>98</v>
      </c>
      <c r="L51" s="1">
        <v>658</v>
      </c>
      <c r="M51" s="1">
        <v>1399</v>
      </c>
      <c r="N51" s="1">
        <v>3958</v>
      </c>
      <c r="O51" s="2">
        <v>4405</v>
      </c>
      <c r="P51" s="3">
        <v>9981</v>
      </c>
      <c r="Q51" s="1">
        <v>242</v>
      </c>
      <c r="R51" s="1">
        <v>980</v>
      </c>
      <c r="S51" s="1">
        <v>4647</v>
      </c>
      <c r="T51" s="2">
        <v>10961</v>
      </c>
    </row>
    <row r="52" spans="1:20" ht="24.95" customHeight="1" outlineLevel="2" x14ac:dyDescent="0.25">
      <c r="A52" s="7">
        <v>9</v>
      </c>
      <c r="B52" s="9" t="s">
        <v>20</v>
      </c>
      <c r="C52" s="1">
        <v>15675</v>
      </c>
      <c r="D52" s="1">
        <v>32991</v>
      </c>
      <c r="E52" s="1">
        <v>3259</v>
      </c>
      <c r="F52" s="1">
        <v>7982</v>
      </c>
      <c r="G52" s="1">
        <v>18934</v>
      </c>
      <c r="H52" s="1">
        <v>40973</v>
      </c>
      <c r="I52" s="1">
        <v>2281</v>
      </c>
      <c r="J52" s="1">
        <v>14527</v>
      </c>
      <c r="K52" s="1">
        <v>563</v>
      </c>
      <c r="L52" s="1">
        <v>5725</v>
      </c>
      <c r="M52" s="1">
        <v>2844</v>
      </c>
      <c r="N52" s="1">
        <v>20252</v>
      </c>
      <c r="O52" s="2">
        <v>17956</v>
      </c>
      <c r="P52" s="3">
        <v>47518</v>
      </c>
      <c r="Q52" s="1">
        <v>3822</v>
      </c>
      <c r="R52" s="1">
        <v>13707</v>
      </c>
      <c r="S52" s="1">
        <v>21778</v>
      </c>
      <c r="T52" s="2">
        <v>61225</v>
      </c>
    </row>
    <row r="53" spans="1:20" ht="24.95" customHeight="1" outlineLevel="2" x14ac:dyDescent="0.25">
      <c r="A53" s="7">
        <v>10</v>
      </c>
      <c r="B53" s="9" t="s">
        <v>25</v>
      </c>
      <c r="C53" s="1">
        <v>2519</v>
      </c>
      <c r="D53" s="1">
        <v>5206</v>
      </c>
      <c r="E53" s="1">
        <v>412</v>
      </c>
      <c r="F53" s="1">
        <v>803</v>
      </c>
      <c r="G53" s="1">
        <v>2931</v>
      </c>
      <c r="H53" s="1">
        <v>6009</v>
      </c>
      <c r="I53" s="1">
        <v>571</v>
      </c>
      <c r="J53" s="1">
        <v>2916</v>
      </c>
      <c r="K53" s="1">
        <v>53</v>
      </c>
      <c r="L53" s="1">
        <v>245</v>
      </c>
      <c r="M53" s="1">
        <v>624</v>
      </c>
      <c r="N53" s="1">
        <v>3161</v>
      </c>
      <c r="O53" s="2">
        <v>3090</v>
      </c>
      <c r="P53" s="3">
        <v>8122</v>
      </c>
      <c r="Q53" s="1">
        <v>465</v>
      </c>
      <c r="R53" s="1">
        <v>1048</v>
      </c>
      <c r="S53" s="1">
        <v>3555</v>
      </c>
      <c r="T53" s="2">
        <v>9170</v>
      </c>
    </row>
    <row r="54" spans="1:20" ht="24.95" customHeight="1" outlineLevel="2" x14ac:dyDescent="0.25">
      <c r="A54" s="7">
        <v>12</v>
      </c>
      <c r="B54" s="9" t="s">
        <v>27</v>
      </c>
      <c r="C54" s="1">
        <v>738</v>
      </c>
      <c r="D54" s="1">
        <v>1345</v>
      </c>
      <c r="E54" s="1">
        <v>816</v>
      </c>
      <c r="F54" s="1">
        <v>907</v>
      </c>
      <c r="G54" s="1">
        <v>1554</v>
      </c>
      <c r="H54" s="1">
        <v>2252</v>
      </c>
      <c r="I54" s="1">
        <v>661</v>
      </c>
      <c r="J54" s="1">
        <v>1973</v>
      </c>
      <c r="K54" s="1">
        <v>39</v>
      </c>
      <c r="L54" s="1">
        <v>176</v>
      </c>
      <c r="M54" s="1">
        <v>700</v>
      </c>
      <c r="N54" s="1">
        <v>2149</v>
      </c>
      <c r="O54" s="2">
        <v>1399</v>
      </c>
      <c r="P54" s="3">
        <v>3318</v>
      </c>
      <c r="Q54" s="1">
        <v>855</v>
      </c>
      <c r="R54" s="1">
        <v>1083</v>
      </c>
      <c r="S54" s="1">
        <v>2254</v>
      </c>
      <c r="T54" s="2">
        <v>4401</v>
      </c>
    </row>
    <row r="55" spans="1:20" ht="30" customHeight="1" outlineLevel="1" x14ac:dyDescent="0.25">
      <c r="B55" s="10" t="s">
        <v>12</v>
      </c>
      <c r="C55" s="4">
        <v>40497</v>
      </c>
      <c r="D55" s="4">
        <v>84767</v>
      </c>
      <c r="E55" s="4">
        <v>8722</v>
      </c>
      <c r="F55" s="4">
        <v>18374</v>
      </c>
      <c r="G55" s="4">
        <v>49219</v>
      </c>
      <c r="H55" s="4">
        <v>103141</v>
      </c>
      <c r="I55" s="4">
        <v>14408</v>
      </c>
      <c r="J55" s="4">
        <v>53409</v>
      </c>
      <c r="K55" s="4">
        <v>2453</v>
      </c>
      <c r="L55" s="4">
        <v>13237</v>
      </c>
      <c r="M55" s="4">
        <v>16861</v>
      </c>
      <c r="N55" s="4">
        <v>66646</v>
      </c>
      <c r="O55" s="4">
        <v>54905</v>
      </c>
      <c r="P55" s="4">
        <v>138176</v>
      </c>
      <c r="Q55" s="4">
        <v>11175</v>
      </c>
      <c r="R55" s="4">
        <v>31611</v>
      </c>
      <c r="S55" s="4">
        <v>66080</v>
      </c>
      <c r="T55" s="5">
        <v>169787</v>
      </c>
    </row>
    <row r="56" spans="1:20" ht="24.95" customHeight="1" outlineLevel="2" x14ac:dyDescent="0.25">
      <c r="A56" s="7">
        <v>1</v>
      </c>
      <c r="B56" s="9" t="s">
        <v>30</v>
      </c>
      <c r="C56" s="1">
        <v>627</v>
      </c>
      <c r="D56" s="1">
        <v>973</v>
      </c>
      <c r="E56" s="1">
        <v>56</v>
      </c>
      <c r="F56" s="1">
        <v>71</v>
      </c>
      <c r="G56" s="1">
        <v>683</v>
      </c>
      <c r="H56" s="1">
        <v>1044</v>
      </c>
      <c r="I56" s="1">
        <v>294</v>
      </c>
      <c r="J56" s="1">
        <v>763</v>
      </c>
      <c r="K56" s="1">
        <v>11</v>
      </c>
      <c r="L56" s="1">
        <v>18</v>
      </c>
      <c r="M56" s="1">
        <v>305</v>
      </c>
      <c r="N56" s="1">
        <v>781</v>
      </c>
      <c r="O56" s="2">
        <v>921</v>
      </c>
      <c r="P56" s="3">
        <v>1736</v>
      </c>
      <c r="Q56" s="1">
        <v>67</v>
      </c>
      <c r="R56" s="1">
        <v>89</v>
      </c>
      <c r="S56" s="1">
        <v>988</v>
      </c>
      <c r="T56" s="2">
        <v>1825</v>
      </c>
    </row>
    <row r="57" spans="1:20" ht="24.95" customHeight="1" outlineLevel="2" x14ac:dyDescent="0.25">
      <c r="A57" s="7">
        <v>8</v>
      </c>
      <c r="B57" s="9" t="s">
        <v>31</v>
      </c>
      <c r="C57" s="1">
        <v>3206</v>
      </c>
      <c r="D57" s="1">
        <v>4695</v>
      </c>
      <c r="E57" s="1">
        <v>2548</v>
      </c>
      <c r="F57" s="1">
        <v>3068</v>
      </c>
      <c r="G57" s="1">
        <v>5754</v>
      </c>
      <c r="H57" s="1">
        <v>7763</v>
      </c>
      <c r="I57" s="1">
        <v>1892</v>
      </c>
      <c r="J57" s="1">
        <v>6597</v>
      </c>
      <c r="K57" s="1">
        <v>608</v>
      </c>
      <c r="L57" s="1">
        <v>2157</v>
      </c>
      <c r="M57" s="1">
        <v>2500</v>
      </c>
      <c r="N57" s="1">
        <v>8754</v>
      </c>
      <c r="O57" s="2">
        <v>5098</v>
      </c>
      <c r="P57" s="3">
        <v>11292</v>
      </c>
      <c r="Q57" s="1">
        <v>3156</v>
      </c>
      <c r="R57" s="1">
        <v>5225</v>
      </c>
      <c r="S57" s="1">
        <v>8254</v>
      </c>
      <c r="T57" s="2">
        <v>16517</v>
      </c>
    </row>
    <row r="58" spans="1:20" ht="24.95" customHeight="1" outlineLevel="2" x14ac:dyDescent="0.25">
      <c r="A58" s="7">
        <v>11</v>
      </c>
      <c r="B58" s="9" t="s">
        <v>29</v>
      </c>
      <c r="C58" s="1">
        <v>6511</v>
      </c>
      <c r="D58" s="1">
        <v>11806</v>
      </c>
      <c r="E58" s="1">
        <v>617</v>
      </c>
      <c r="F58" s="1">
        <v>3278</v>
      </c>
      <c r="G58" s="1">
        <v>7128</v>
      </c>
      <c r="H58" s="1">
        <v>15084</v>
      </c>
      <c r="I58" s="1">
        <v>1440</v>
      </c>
      <c r="J58" s="1">
        <v>5727</v>
      </c>
      <c r="K58" s="1">
        <v>153</v>
      </c>
      <c r="L58" s="1">
        <v>998</v>
      </c>
      <c r="M58" s="1">
        <v>1593</v>
      </c>
      <c r="N58" s="1">
        <v>6725</v>
      </c>
      <c r="O58" s="2">
        <v>7951</v>
      </c>
      <c r="P58" s="3">
        <v>17533</v>
      </c>
      <c r="Q58" s="1">
        <v>770</v>
      </c>
      <c r="R58" s="1">
        <v>4276</v>
      </c>
      <c r="S58" s="1">
        <v>8721</v>
      </c>
      <c r="T58" s="2">
        <v>21809</v>
      </c>
    </row>
    <row r="59" spans="1:20" ht="30" customHeight="1" outlineLevel="1" x14ac:dyDescent="0.25">
      <c r="B59" s="10" t="s">
        <v>13</v>
      </c>
      <c r="C59" s="4">
        <v>10344</v>
      </c>
      <c r="D59" s="4">
        <v>17474</v>
      </c>
      <c r="E59" s="4">
        <v>3221</v>
      </c>
      <c r="F59" s="4">
        <v>6417</v>
      </c>
      <c r="G59" s="4">
        <v>13565</v>
      </c>
      <c r="H59" s="4">
        <v>23891</v>
      </c>
      <c r="I59" s="4">
        <v>3626</v>
      </c>
      <c r="J59" s="4">
        <v>13087</v>
      </c>
      <c r="K59" s="4">
        <v>772</v>
      </c>
      <c r="L59" s="4">
        <v>3173</v>
      </c>
      <c r="M59" s="4">
        <v>4398</v>
      </c>
      <c r="N59" s="4">
        <v>16260</v>
      </c>
      <c r="O59" s="4">
        <v>13970</v>
      </c>
      <c r="P59" s="4">
        <v>30561</v>
      </c>
      <c r="Q59" s="4">
        <v>3993</v>
      </c>
      <c r="R59" s="4">
        <v>9590</v>
      </c>
      <c r="S59" s="4">
        <v>17963</v>
      </c>
      <c r="T59" s="5">
        <v>40151</v>
      </c>
    </row>
    <row r="60" spans="1:20" ht="30" customHeight="1" x14ac:dyDescent="0.25">
      <c r="B60" s="11" t="s">
        <v>14</v>
      </c>
      <c r="C60" s="6">
        <v>50841</v>
      </c>
      <c r="D60" s="6">
        <v>102241</v>
      </c>
      <c r="E60" s="6">
        <v>11943</v>
      </c>
      <c r="F60" s="6">
        <v>24791</v>
      </c>
      <c r="G60" s="6">
        <v>62784</v>
      </c>
      <c r="H60" s="6">
        <v>127032</v>
      </c>
      <c r="I60" s="6">
        <v>18034</v>
      </c>
      <c r="J60" s="6">
        <v>66496</v>
      </c>
      <c r="K60" s="6">
        <v>3225</v>
      </c>
      <c r="L60" s="6">
        <v>16410</v>
      </c>
      <c r="M60" s="6">
        <v>21259</v>
      </c>
      <c r="N60" s="6">
        <v>82906</v>
      </c>
      <c r="O60" s="6">
        <v>68875</v>
      </c>
      <c r="P60" s="6">
        <v>168737</v>
      </c>
      <c r="Q60" s="6">
        <v>15168</v>
      </c>
      <c r="R60" s="6">
        <v>41201</v>
      </c>
      <c r="S60" s="6">
        <v>84043</v>
      </c>
      <c r="T60" s="6">
        <v>209938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18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-91.78</v>
      </c>
      <c r="D66" s="14">
        <v>-86.6</v>
      </c>
      <c r="E66" s="14">
        <v>-98.08</v>
      </c>
      <c r="F66" s="14">
        <v>-91.61</v>
      </c>
      <c r="G66" s="14">
        <v>-93.04</v>
      </c>
      <c r="H66" s="14">
        <v>-87.38</v>
      </c>
      <c r="I66" s="14">
        <v>-94.07</v>
      </c>
      <c r="J66" s="14">
        <v>-91.59</v>
      </c>
      <c r="K66" s="14">
        <v>-98.31</v>
      </c>
      <c r="L66" s="14">
        <v>-91.17</v>
      </c>
      <c r="M66" s="14">
        <v>-94.84</v>
      </c>
      <c r="N66" s="14">
        <v>-91.52</v>
      </c>
      <c r="O66" s="15">
        <v>-92.57</v>
      </c>
      <c r="P66" s="16">
        <v>-88.53</v>
      </c>
      <c r="Q66" s="14">
        <v>-98.15</v>
      </c>
      <c r="R66" s="14">
        <v>-91.43</v>
      </c>
      <c r="S66" s="14">
        <v>-93.65</v>
      </c>
      <c r="T66" s="15">
        <v>-88.99</v>
      </c>
    </row>
    <row r="67" spans="1:20" ht="24.95" customHeight="1" outlineLevel="2" x14ac:dyDescent="0.25">
      <c r="A67" s="7">
        <v>3</v>
      </c>
      <c r="B67" s="9" t="s">
        <v>28</v>
      </c>
      <c r="C67" s="14">
        <v>-74.05</v>
      </c>
      <c r="D67" s="14">
        <v>-37.619999999999997</v>
      </c>
      <c r="E67" s="14">
        <v>-87.82</v>
      </c>
      <c r="F67" s="14">
        <v>-70.239999999999995</v>
      </c>
      <c r="G67" s="14">
        <v>-75.94</v>
      </c>
      <c r="H67" s="14">
        <v>-41.07</v>
      </c>
      <c r="I67" s="14">
        <v>-87.9</v>
      </c>
      <c r="J67" s="14">
        <v>-47.76</v>
      </c>
      <c r="K67" s="14">
        <v>-87.5</v>
      </c>
      <c r="L67" s="14">
        <v>-40</v>
      </c>
      <c r="M67" s="14">
        <v>-87.89</v>
      </c>
      <c r="N67" s="14">
        <v>-47.66</v>
      </c>
      <c r="O67" s="15">
        <v>-77.819999999999993</v>
      </c>
      <c r="P67" s="16">
        <v>-41.77</v>
      </c>
      <c r="Q67" s="14">
        <v>-87.79</v>
      </c>
      <c r="R67" s="14">
        <v>-68.010000000000005</v>
      </c>
      <c r="S67" s="14">
        <v>-78.930000000000007</v>
      </c>
      <c r="T67" s="15">
        <v>-43.61</v>
      </c>
    </row>
    <row r="68" spans="1:20" ht="24.95" customHeight="1" outlineLevel="2" x14ac:dyDescent="0.25">
      <c r="A68" s="7">
        <v>4</v>
      </c>
      <c r="B68" s="9" t="s">
        <v>26</v>
      </c>
      <c r="C68" s="14">
        <v>-68.680000000000007</v>
      </c>
      <c r="D68" s="14">
        <v>-74.94</v>
      </c>
      <c r="E68" s="14">
        <v>-81.03</v>
      </c>
      <c r="F68" s="14">
        <v>-67.95</v>
      </c>
      <c r="G68" s="14">
        <v>-69.61</v>
      </c>
      <c r="H68" s="14">
        <v>-74.599999999999994</v>
      </c>
      <c r="I68" s="14">
        <v>-92.82</v>
      </c>
      <c r="J68" s="14">
        <v>-67.28</v>
      </c>
      <c r="K68" s="14">
        <v>-93.67</v>
      </c>
      <c r="L68" s="14">
        <v>-73.989999999999995</v>
      </c>
      <c r="M68" s="14">
        <v>-92.9</v>
      </c>
      <c r="N68" s="14">
        <v>-68.3</v>
      </c>
      <c r="O68" s="15">
        <v>-81.2</v>
      </c>
      <c r="P68" s="16">
        <v>-70.930000000000007</v>
      </c>
      <c r="Q68" s="14">
        <v>-88.32</v>
      </c>
      <c r="R68" s="14">
        <v>-72.739999999999995</v>
      </c>
      <c r="S68" s="14">
        <v>-81.8</v>
      </c>
      <c r="T68" s="15">
        <v>-71.12</v>
      </c>
    </row>
    <row r="69" spans="1:20" ht="24.95" customHeight="1" outlineLevel="2" x14ac:dyDescent="0.25">
      <c r="A69" s="7">
        <v>5</v>
      </c>
      <c r="B69" s="9" t="s">
        <v>21</v>
      </c>
      <c r="C69" s="14">
        <v>-56.14</v>
      </c>
      <c r="D69" s="14">
        <v>-63.02</v>
      </c>
      <c r="E69" s="14">
        <v>-85.8</v>
      </c>
      <c r="F69" s="14">
        <v>-81.61</v>
      </c>
      <c r="G69" s="14">
        <v>-59.57</v>
      </c>
      <c r="H69" s="14">
        <v>-65.27</v>
      </c>
      <c r="I69" s="14">
        <v>-88.29</v>
      </c>
      <c r="J69" s="14">
        <v>-48.94</v>
      </c>
      <c r="K69" s="14">
        <v>-93.86</v>
      </c>
      <c r="L69" s="14">
        <v>-77.14</v>
      </c>
      <c r="M69" s="14">
        <v>-88.89</v>
      </c>
      <c r="N69" s="14">
        <v>-54.85</v>
      </c>
      <c r="O69" s="15">
        <v>-64.959999999999994</v>
      </c>
      <c r="P69" s="16">
        <v>-58.79</v>
      </c>
      <c r="Q69" s="14">
        <v>-87.9</v>
      </c>
      <c r="R69" s="14">
        <v>-79.58</v>
      </c>
      <c r="S69" s="14">
        <v>-67.56</v>
      </c>
      <c r="T69" s="15">
        <v>-61.9</v>
      </c>
    </row>
    <row r="70" spans="1:20" ht="24.95" customHeight="1" outlineLevel="2" x14ac:dyDescent="0.25">
      <c r="A70" s="7">
        <v>6</v>
      </c>
      <c r="B70" s="9" t="s">
        <v>23</v>
      </c>
      <c r="C70" s="14">
        <v>-76.36</v>
      </c>
      <c r="D70" s="14">
        <v>-72.790000000000006</v>
      </c>
      <c r="E70" s="14">
        <v>-87.77</v>
      </c>
      <c r="F70" s="14">
        <v>-88.75</v>
      </c>
      <c r="G70" s="14">
        <v>-77.08</v>
      </c>
      <c r="H70" s="14">
        <v>-74</v>
      </c>
      <c r="I70" s="14">
        <v>-84.17</v>
      </c>
      <c r="J70" s="14">
        <v>-74.91</v>
      </c>
      <c r="K70" s="14">
        <v>-86.27</v>
      </c>
      <c r="L70" s="14">
        <v>-73.75</v>
      </c>
      <c r="M70" s="14">
        <v>-84.28</v>
      </c>
      <c r="N70" s="14">
        <v>-74.83</v>
      </c>
      <c r="O70" s="15">
        <v>-79.3</v>
      </c>
      <c r="P70" s="16">
        <v>-73.819999999999993</v>
      </c>
      <c r="Q70" s="14">
        <v>-87.28</v>
      </c>
      <c r="R70" s="14">
        <v>-81.97</v>
      </c>
      <c r="S70" s="14">
        <v>-79.77</v>
      </c>
      <c r="T70" s="15">
        <v>-74.400000000000006</v>
      </c>
    </row>
    <row r="71" spans="1:20" ht="24.95" customHeight="1" outlineLevel="2" x14ac:dyDescent="0.25">
      <c r="A71" s="7">
        <v>7</v>
      </c>
      <c r="B71" s="9" t="s">
        <v>24</v>
      </c>
      <c r="C71" s="14">
        <v>-88.87</v>
      </c>
      <c r="D71" s="14">
        <v>-84.44</v>
      </c>
      <c r="E71" s="14">
        <v>-76.760000000000005</v>
      </c>
      <c r="F71" s="14">
        <v>-76.19</v>
      </c>
      <c r="G71" s="14">
        <v>-88.46</v>
      </c>
      <c r="H71" s="14">
        <v>-84.06</v>
      </c>
      <c r="I71" s="14">
        <v>-95.99</v>
      </c>
      <c r="J71" s="14">
        <v>-85.29</v>
      </c>
      <c r="K71" s="14">
        <v>-96.59</v>
      </c>
      <c r="L71" s="14">
        <v>-86.69</v>
      </c>
      <c r="M71" s="14">
        <v>-96.01</v>
      </c>
      <c r="N71" s="14">
        <v>-85.38</v>
      </c>
      <c r="O71" s="15">
        <v>-91.2</v>
      </c>
      <c r="P71" s="16">
        <v>-84.79</v>
      </c>
      <c r="Q71" s="14">
        <v>-84.35</v>
      </c>
      <c r="R71" s="14">
        <v>-81.45</v>
      </c>
      <c r="S71" s="14">
        <v>-90.95</v>
      </c>
      <c r="T71" s="15">
        <v>-84.61</v>
      </c>
    </row>
    <row r="72" spans="1:20" ht="24.95" customHeight="1" outlineLevel="2" x14ac:dyDescent="0.25">
      <c r="A72" s="7">
        <v>9</v>
      </c>
      <c r="B72" s="9" t="s">
        <v>20</v>
      </c>
      <c r="C72" s="14">
        <v>-74.08</v>
      </c>
      <c r="D72" s="14">
        <v>-69.97</v>
      </c>
      <c r="E72" s="14">
        <v>-92.67</v>
      </c>
      <c r="F72" s="14">
        <v>-91.68</v>
      </c>
      <c r="G72" s="14">
        <v>-77.430000000000007</v>
      </c>
      <c r="H72" s="14">
        <v>-75.099999999999994</v>
      </c>
      <c r="I72" s="14">
        <v>-77.3</v>
      </c>
      <c r="J72" s="14">
        <v>-56</v>
      </c>
      <c r="K72" s="14">
        <v>-90.24</v>
      </c>
      <c r="L72" s="14">
        <v>-76.78</v>
      </c>
      <c r="M72" s="14">
        <v>-79.45</v>
      </c>
      <c r="N72" s="14">
        <v>-60.1</v>
      </c>
      <c r="O72" s="15">
        <v>-74.569999999999993</v>
      </c>
      <c r="P72" s="16">
        <v>-65.53</v>
      </c>
      <c r="Q72" s="14">
        <v>-92.33</v>
      </c>
      <c r="R72" s="14">
        <v>-87.65</v>
      </c>
      <c r="S72" s="14">
        <v>-77.73</v>
      </c>
      <c r="T72" s="15">
        <v>-70.489999999999995</v>
      </c>
    </row>
    <row r="73" spans="1:20" ht="24.95" customHeight="1" outlineLevel="2" x14ac:dyDescent="0.25">
      <c r="A73" s="7">
        <v>10</v>
      </c>
      <c r="B73" s="9" t="s">
        <v>25</v>
      </c>
      <c r="C73" s="14">
        <v>-84.35</v>
      </c>
      <c r="D73" s="14">
        <v>-80.12</v>
      </c>
      <c r="E73" s="14">
        <v>-75.08</v>
      </c>
      <c r="F73" s="14">
        <v>-55.89</v>
      </c>
      <c r="G73" s="14">
        <v>-83.5</v>
      </c>
      <c r="H73" s="14">
        <v>-78</v>
      </c>
      <c r="I73" s="14">
        <v>-86.54</v>
      </c>
      <c r="J73" s="14">
        <v>-56.71</v>
      </c>
      <c r="K73" s="14">
        <v>-94.62</v>
      </c>
      <c r="L73" s="14">
        <v>-96.91</v>
      </c>
      <c r="M73" s="14">
        <v>-87.45</v>
      </c>
      <c r="N73" s="14">
        <v>-67.09</v>
      </c>
      <c r="O73" s="15">
        <v>-84.9</v>
      </c>
      <c r="P73" s="16">
        <v>-71.040000000000006</v>
      </c>
      <c r="Q73" s="14">
        <v>-80.97</v>
      </c>
      <c r="R73" s="14">
        <v>-84.48</v>
      </c>
      <c r="S73" s="14">
        <v>-84.52</v>
      </c>
      <c r="T73" s="15">
        <v>-73.22</v>
      </c>
    </row>
    <row r="74" spans="1:20" ht="24.95" customHeight="1" outlineLevel="2" x14ac:dyDescent="0.25">
      <c r="A74" s="7">
        <v>12</v>
      </c>
      <c r="B74" s="9" t="s">
        <v>27</v>
      </c>
      <c r="C74" s="14">
        <v>-81.63</v>
      </c>
      <c r="D74" s="14">
        <v>-84.22</v>
      </c>
      <c r="E74" s="14">
        <v>-99.11</v>
      </c>
      <c r="F74" s="14">
        <v>-98.42</v>
      </c>
      <c r="G74" s="14">
        <v>-90.3</v>
      </c>
      <c r="H74" s="14">
        <v>-89.37</v>
      </c>
      <c r="I74" s="14">
        <v>-90.09</v>
      </c>
      <c r="J74" s="14">
        <v>-84.36</v>
      </c>
      <c r="K74" s="14">
        <v>-88.33</v>
      </c>
      <c r="L74" s="14">
        <v>-90.23</v>
      </c>
      <c r="M74" s="14">
        <v>-89.99</v>
      </c>
      <c r="N74" s="14">
        <v>-84.8</v>
      </c>
      <c r="O74" s="15">
        <v>-86.16</v>
      </c>
      <c r="P74" s="16">
        <v>-84.31</v>
      </c>
      <c r="Q74" s="14">
        <v>-98.43</v>
      </c>
      <c r="R74" s="14">
        <v>-96.62</v>
      </c>
      <c r="S74" s="14">
        <v>-90.18</v>
      </c>
      <c r="T74" s="15">
        <v>-86.75</v>
      </c>
    </row>
    <row r="75" spans="1:20" ht="30" customHeight="1" outlineLevel="1" x14ac:dyDescent="0.25">
      <c r="B75" s="10" t="s">
        <v>12</v>
      </c>
      <c r="C75" s="14">
        <v>-79.838159305839909</v>
      </c>
      <c r="D75" s="14">
        <v>-75.520443902247052</v>
      </c>
      <c r="E75" s="14">
        <v>-93.651278915724035</v>
      </c>
      <c r="F75" s="14">
        <v>-89.680062426843548</v>
      </c>
      <c r="G75" s="14">
        <v>-82.056695800189857</v>
      </c>
      <c r="H75" s="14">
        <v>-77.897304908799157</v>
      </c>
      <c r="I75" s="14">
        <v>-88.777060387390804</v>
      </c>
      <c r="J75" s="14">
        <v>-72.111208988208389</v>
      </c>
      <c r="K75" s="14">
        <v>-94.784656796769852</v>
      </c>
      <c r="L75" s="14">
        <v>-83.129770992366417</v>
      </c>
      <c r="M75" s="14">
        <v>-89.519886836412056</v>
      </c>
      <c r="N75" s="14">
        <v>-73.80943043518046</v>
      </c>
      <c r="O75" s="14">
        <v>-82.440669532405423</v>
      </c>
      <c r="P75" s="14">
        <v>-74.194324049750222</v>
      </c>
      <c r="Q75" s="14">
        <v>-93.914743840438007</v>
      </c>
      <c r="R75" s="14">
        <v>-87.288660432278448</v>
      </c>
      <c r="S75" s="14">
        <v>-84.163788850518003</v>
      </c>
      <c r="T75" s="15">
        <v>-76.323088927483695</v>
      </c>
    </row>
    <row r="76" spans="1:20" ht="24.95" customHeight="1" outlineLevel="2" x14ac:dyDescent="0.25">
      <c r="A76" s="7">
        <v>1</v>
      </c>
      <c r="B76" s="9" t="s">
        <v>30</v>
      </c>
      <c r="C76" s="14">
        <v>-64.81</v>
      </c>
      <c r="D76" s="14">
        <v>-58.92</v>
      </c>
      <c r="E76" s="14">
        <v>-65.91</v>
      </c>
      <c r="F76" s="14">
        <v>-81.290000000000006</v>
      </c>
      <c r="G76" s="14">
        <v>-64.900000000000006</v>
      </c>
      <c r="H76" s="14">
        <v>-61.16</v>
      </c>
      <c r="I76" s="14">
        <v>-86.9</v>
      </c>
      <c r="J76" s="14">
        <v>-86.02</v>
      </c>
      <c r="K76" s="14">
        <v>-68.75</v>
      </c>
      <c r="L76" s="14">
        <v>115.84</v>
      </c>
      <c r="M76" s="14">
        <v>-85.09</v>
      </c>
      <c r="N76" s="14">
        <v>-66.25</v>
      </c>
      <c r="O76" s="15">
        <v>-69.97</v>
      </c>
      <c r="P76" s="16">
        <v>-69.16</v>
      </c>
      <c r="Q76" s="14">
        <v>-66.67</v>
      </c>
      <c r="R76" s="14">
        <v>-8.09</v>
      </c>
      <c r="S76" s="14">
        <v>-69.680000000000007</v>
      </c>
      <c r="T76" s="15">
        <v>-63.08</v>
      </c>
    </row>
    <row r="77" spans="1:20" ht="24.95" customHeight="1" outlineLevel="2" x14ac:dyDescent="0.25">
      <c r="A77" s="7">
        <v>8</v>
      </c>
      <c r="B77" s="9" t="s">
        <v>31</v>
      </c>
      <c r="C77" s="14">
        <v>-83.22</v>
      </c>
      <c r="D77" s="14">
        <v>-79.86</v>
      </c>
      <c r="E77" s="14">
        <v>-97.66</v>
      </c>
      <c r="F77" s="14">
        <v>-97.83</v>
      </c>
      <c r="G77" s="14">
        <v>-88.2</v>
      </c>
      <c r="H77" s="14">
        <v>-85.57</v>
      </c>
      <c r="I77" s="14">
        <v>-90.97</v>
      </c>
      <c r="J77" s="14">
        <v>-78.540000000000006</v>
      </c>
      <c r="K77" s="14">
        <v>-97.57</v>
      </c>
      <c r="L77" s="14">
        <v>-92.64</v>
      </c>
      <c r="M77" s="14">
        <v>-92.46</v>
      </c>
      <c r="N77" s="14">
        <v>-81.69</v>
      </c>
      <c r="O77" s="15">
        <v>-86.15</v>
      </c>
      <c r="P77" s="16">
        <v>-79.209999999999994</v>
      </c>
      <c r="Q77" s="14">
        <v>-97.64</v>
      </c>
      <c r="R77" s="14">
        <v>-95.88</v>
      </c>
      <c r="S77" s="14">
        <v>-89.64</v>
      </c>
      <c r="T77" s="15">
        <v>-83.78</v>
      </c>
    </row>
    <row r="78" spans="1:20" ht="24.95" customHeight="1" outlineLevel="2" x14ac:dyDescent="0.25">
      <c r="A78" s="7">
        <v>11</v>
      </c>
      <c r="B78" s="9" t="s">
        <v>29</v>
      </c>
      <c r="C78" s="14">
        <v>-58.87</v>
      </c>
      <c r="D78" s="14">
        <v>-54.98</v>
      </c>
      <c r="E78" s="14">
        <v>-84.26</v>
      </c>
      <c r="F78" s="14">
        <v>-37.58</v>
      </c>
      <c r="G78" s="14">
        <v>-61.92</v>
      </c>
      <c r="H78" s="14">
        <v>-50.11</v>
      </c>
      <c r="I78" s="14">
        <v>-59.29</v>
      </c>
      <c r="J78" s="14">
        <v>-31.84</v>
      </c>
      <c r="K78" s="14">
        <v>-65.45</v>
      </c>
      <c r="L78" s="14">
        <v>-16.260000000000002</v>
      </c>
      <c r="M78" s="14">
        <v>-60.01</v>
      </c>
      <c r="N78" s="14">
        <v>-29.58</v>
      </c>
      <c r="O78" s="15">
        <v>-58.95</v>
      </c>
      <c r="P78" s="16">
        <v>-47.93</v>
      </c>
      <c r="Q78" s="14">
        <v>-80.53</v>
      </c>
      <c r="R78" s="14">
        <v>-34.15</v>
      </c>
      <c r="S78" s="14">
        <v>-61.54</v>
      </c>
      <c r="T78" s="15">
        <v>-44.57</v>
      </c>
    </row>
    <row r="79" spans="1:20" ht="30" customHeight="1" outlineLevel="1" x14ac:dyDescent="0.25">
      <c r="B79" s="10" t="s">
        <v>13</v>
      </c>
      <c r="C79" s="14">
        <v>-69.335100958596783</v>
      </c>
      <c r="D79" s="14">
        <v>-63.728499449817569</v>
      </c>
      <c r="E79" s="14">
        <v>-93.546124166958961</v>
      </c>
      <c r="F79" s="14">
        <v>-62.986049272781244</v>
      </c>
      <c r="G79" s="14">
        <v>-74.788654499486455</v>
      </c>
      <c r="H79" s="14">
        <v>-63.520099979171007</v>
      </c>
      <c r="I79" s="14">
        <v>-80.668016194331983</v>
      </c>
      <c r="J79" s="14">
        <v>-60.670258423888228</v>
      </c>
      <c r="K79" s="14">
        <v>-90.645879732739417</v>
      </c>
      <c r="L79" s="14">
        <v>-61.295546558704451</v>
      </c>
      <c r="M79" s="14">
        <v>-82.515463917525778</v>
      </c>
      <c r="N79" s="14">
        <v>-60.785336413083975</v>
      </c>
      <c r="O79" s="14">
        <v>-72.590492804186653</v>
      </c>
      <c r="P79" s="14">
        <v>-62.541640087887167</v>
      </c>
      <c r="Q79" s="14">
        <v>-92.851427047212596</v>
      </c>
      <c r="R79" s="14">
        <v>-62.532580364900085</v>
      </c>
      <c r="S79" s="14">
        <v>-76.929228308676528</v>
      </c>
      <c r="T79" s="15">
        <v>-62.539411104579706</v>
      </c>
    </row>
    <row r="80" spans="1:20" ht="30" customHeight="1" x14ac:dyDescent="0.25">
      <c r="B80" s="11" t="s">
        <v>14</v>
      </c>
      <c r="C80" s="17">
        <v>-78.152264654368068</v>
      </c>
      <c r="D80" s="17">
        <v>-73.808142224016279</v>
      </c>
      <c r="E80" s="17">
        <v>-93.627605811749845</v>
      </c>
      <c r="F80" s="17">
        <v>-83.077600763526902</v>
      </c>
      <c r="G80" s="17">
        <v>-80.809436648362819</v>
      </c>
      <c r="H80" s="17">
        <v>-75.53591099737946</v>
      </c>
      <c r="I80" s="17">
        <v>-87.496002558362648</v>
      </c>
      <c r="J80" s="17">
        <v>-70.455206323191206</v>
      </c>
      <c r="K80" s="17">
        <v>-93.824289405684752</v>
      </c>
      <c r="L80" s="17">
        <v>-79.347826086956516</v>
      </c>
      <c r="M80" s="17">
        <v>-88.343834383438349</v>
      </c>
      <c r="N80" s="17">
        <v>-71.865477434996336</v>
      </c>
      <c r="O80" s="17">
        <v>-80.866828480843608</v>
      </c>
      <c r="P80" s="17">
        <v>-72.504355781239553</v>
      </c>
      <c r="Q80" s="17">
        <v>-93.673642191847108</v>
      </c>
      <c r="R80" s="17">
        <v>-81.796058021300183</v>
      </c>
      <c r="S80" s="17">
        <v>-82.929823364932147</v>
      </c>
      <c r="T80" s="17">
        <v>-74.137865303235046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19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-88.63</v>
      </c>
      <c r="D86" s="14">
        <v>-82.54</v>
      </c>
      <c r="E86" s="14">
        <v>-98.1</v>
      </c>
      <c r="F86" s="14">
        <v>-92.53</v>
      </c>
      <c r="G86" s="14">
        <v>-91.09</v>
      </c>
      <c r="H86" s="14">
        <v>-84.66</v>
      </c>
      <c r="I86" s="14">
        <v>-91.63</v>
      </c>
      <c r="J86" s="14">
        <v>-89.01</v>
      </c>
      <c r="K86" s="14">
        <v>-98.09</v>
      </c>
      <c r="L86" s="14">
        <v>-93.1</v>
      </c>
      <c r="M86" s="14">
        <v>-93.02</v>
      </c>
      <c r="N86" s="14">
        <v>-90.02</v>
      </c>
      <c r="O86" s="15">
        <v>-89.65</v>
      </c>
      <c r="P86" s="16">
        <v>-85.03</v>
      </c>
      <c r="Q86" s="14">
        <v>-98.09</v>
      </c>
      <c r="R86" s="14">
        <v>-92.78</v>
      </c>
      <c r="S86" s="14">
        <v>-91.72</v>
      </c>
      <c r="T86" s="15">
        <v>-86.78</v>
      </c>
    </row>
    <row r="87" spans="1:20" ht="24.95" customHeight="1" outlineLevel="2" x14ac:dyDescent="0.25">
      <c r="A87" s="7">
        <v>3</v>
      </c>
      <c r="B87" s="9" t="s">
        <v>28</v>
      </c>
      <c r="C87" s="14">
        <v>-54.34</v>
      </c>
      <c r="D87" s="14">
        <v>-13.47</v>
      </c>
      <c r="E87" s="14">
        <v>-68.42</v>
      </c>
      <c r="F87" s="14">
        <v>-42.75</v>
      </c>
      <c r="G87" s="14">
        <v>-55.71</v>
      </c>
      <c r="H87" s="14">
        <v>-15.77</v>
      </c>
      <c r="I87" s="14">
        <v>-87.1</v>
      </c>
      <c r="J87" s="14">
        <v>-66.81</v>
      </c>
      <c r="K87" s="14">
        <v>-94.12</v>
      </c>
      <c r="L87" s="14">
        <v>-91.3</v>
      </c>
      <c r="M87" s="14">
        <v>-87.61</v>
      </c>
      <c r="N87" s="14">
        <v>-68.180000000000007</v>
      </c>
      <c r="O87" s="15">
        <v>-66.84</v>
      </c>
      <c r="P87" s="16">
        <v>-45.57</v>
      </c>
      <c r="Q87" s="14">
        <v>-76.36</v>
      </c>
      <c r="R87" s="14">
        <v>-67.66</v>
      </c>
      <c r="S87" s="14">
        <v>-67.680000000000007</v>
      </c>
      <c r="T87" s="15">
        <v>-47.01</v>
      </c>
    </row>
    <row r="88" spans="1:20" ht="24.95" customHeight="1" outlineLevel="2" x14ac:dyDescent="0.25">
      <c r="A88" s="7">
        <v>4</v>
      </c>
      <c r="B88" s="9" t="s">
        <v>26</v>
      </c>
      <c r="C88" s="14">
        <v>-53.64</v>
      </c>
      <c r="D88" s="14">
        <v>-54.69</v>
      </c>
      <c r="E88" s="14">
        <v>-63.33</v>
      </c>
      <c r="F88" s="14">
        <v>-62.69</v>
      </c>
      <c r="G88" s="14">
        <v>-54.21</v>
      </c>
      <c r="H88" s="14">
        <v>-55.27</v>
      </c>
      <c r="I88" s="14">
        <v>-89.23</v>
      </c>
      <c r="J88" s="14">
        <v>-62.19</v>
      </c>
      <c r="K88" s="14">
        <v>-90.57</v>
      </c>
      <c r="L88" s="14">
        <v>-65.11</v>
      </c>
      <c r="M88" s="14">
        <v>-89.35</v>
      </c>
      <c r="N88" s="14">
        <v>-62.57</v>
      </c>
      <c r="O88" s="15">
        <v>-71.959999999999994</v>
      </c>
      <c r="P88" s="16">
        <v>-59.43</v>
      </c>
      <c r="Q88" s="14">
        <v>-80.72</v>
      </c>
      <c r="R88" s="14">
        <v>-64.55</v>
      </c>
      <c r="S88" s="14">
        <v>-72.64</v>
      </c>
      <c r="T88" s="15">
        <v>-60</v>
      </c>
    </row>
    <row r="89" spans="1:20" ht="24.95" customHeight="1" outlineLevel="2" x14ac:dyDescent="0.25">
      <c r="A89" s="7">
        <v>5</v>
      </c>
      <c r="B89" s="9" t="s">
        <v>21</v>
      </c>
      <c r="C89" s="14">
        <v>-52.01</v>
      </c>
      <c r="D89" s="14">
        <v>-53.17</v>
      </c>
      <c r="E89" s="14">
        <v>-81.819999999999993</v>
      </c>
      <c r="F89" s="14">
        <v>-89.15</v>
      </c>
      <c r="G89" s="14">
        <v>-55</v>
      </c>
      <c r="H89" s="14">
        <v>-61.38</v>
      </c>
      <c r="I89" s="14">
        <v>-79.05</v>
      </c>
      <c r="J89" s="14">
        <v>-56.32</v>
      </c>
      <c r="K89" s="14">
        <v>-87.93</v>
      </c>
      <c r="L89" s="14">
        <v>-79.11</v>
      </c>
      <c r="M89" s="14">
        <v>-79.930000000000007</v>
      </c>
      <c r="N89" s="14">
        <v>-60.86</v>
      </c>
      <c r="O89" s="15">
        <v>-57.09</v>
      </c>
      <c r="P89" s="16">
        <v>-54.39</v>
      </c>
      <c r="Q89" s="14">
        <v>-82.96</v>
      </c>
      <c r="R89" s="14">
        <v>-85.65</v>
      </c>
      <c r="S89" s="14">
        <v>-59.68</v>
      </c>
      <c r="T89" s="15">
        <v>-61.18</v>
      </c>
    </row>
    <row r="90" spans="1:20" ht="24.95" customHeight="1" outlineLevel="2" x14ac:dyDescent="0.25">
      <c r="A90" s="7">
        <v>6</v>
      </c>
      <c r="B90" s="9" t="s">
        <v>23</v>
      </c>
      <c r="C90" s="14">
        <v>-70.2</v>
      </c>
      <c r="D90" s="14">
        <v>-67.7</v>
      </c>
      <c r="E90" s="14">
        <v>-85</v>
      </c>
      <c r="F90" s="14">
        <v>-89.5</v>
      </c>
      <c r="G90" s="14">
        <v>-71.150000000000006</v>
      </c>
      <c r="H90" s="14">
        <v>-69.77</v>
      </c>
      <c r="I90" s="14">
        <v>-77.84</v>
      </c>
      <c r="J90" s="14">
        <v>-68.930000000000007</v>
      </c>
      <c r="K90" s="14">
        <v>-80.28</v>
      </c>
      <c r="L90" s="14">
        <v>-64.900000000000006</v>
      </c>
      <c r="M90" s="14">
        <v>-77.97</v>
      </c>
      <c r="N90" s="14">
        <v>-68.680000000000007</v>
      </c>
      <c r="O90" s="15">
        <v>-72.89</v>
      </c>
      <c r="P90" s="16">
        <v>-68.290000000000006</v>
      </c>
      <c r="Q90" s="14">
        <v>-83.61</v>
      </c>
      <c r="R90" s="14">
        <v>-80.52</v>
      </c>
      <c r="S90" s="14">
        <v>-73.53</v>
      </c>
      <c r="T90" s="15">
        <v>-69.260000000000005</v>
      </c>
    </row>
    <row r="91" spans="1:20" ht="24.95" customHeight="1" outlineLevel="2" x14ac:dyDescent="0.25">
      <c r="A91" s="7">
        <v>7</v>
      </c>
      <c r="B91" s="9" t="s">
        <v>24</v>
      </c>
      <c r="C91" s="14">
        <v>-85.28</v>
      </c>
      <c r="D91" s="14">
        <v>-84.18</v>
      </c>
      <c r="E91" s="14">
        <v>-77.08</v>
      </c>
      <c r="F91" s="14">
        <v>-75.16</v>
      </c>
      <c r="G91" s="14">
        <v>-84.91</v>
      </c>
      <c r="H91" s="14">
        <v>-83.76</v>
      </c>
      <c r="I91" s="14">
        <v>-93.85</v>
      </c>
      <c r="J91" s="14">
        <v>-78.790000000000006</v>
      </c>
      <c r="K91" s="14">
        <v>-96.94</v>
      </c>
      <c r="L91" s="14">
        <v>-93.16</v>
      </c>
      <c r="M91" s="14">
        <v>-94.07</v>
      </c>
      <c r="N91" s="14">
        <v>-81.180000000000007</v>
      </c>
      <c r="O91" s="15">
        <v>-87.81</v>
      </c>
      <c r="P91" s="16">
        <v>-82.4</v>
      </c>
      <c r="Q91" s="14">
        <v>-85.12</v>
      </c>
      <c r="R91" s="14">
        <v>-87.24</v>
      </c>
      <c r="S91" s="14">
        <v>-87.67</v>
      </c>
      <c r="T91" s="15">
        <v>-82.83</v>
      </c>
    </row>
    <row r="92" spans="1:20" ht="24.95" customHeight="1" outlineLevel="2" x14ac:dyDescent="0.25">
      <c r="A92" s="7">
        <v>9</v>
      </c>
      <c r="B92" s="9" t="s">
        <v>20</v>
      </c>
      <c r="C92" s="14">
        <v>-69.180000000000007</v>
      </c>
      <c r="D92" s="14">
        <v>-66.19</v>
      </c>
      <c r="E92" s="14">
        <v>-90.79</v>
      </c>
      <c r="F92" s="14">
        <v>-88.02</v>
      </c>
      <c r="G92" s="14">
        <v>-72.900000000000006</v>
      </c>
      <c r="H92" s="14">
        <v>-70.44</v>
      </c>
      <c r="I92" s="14">
        <v>-66.73</v>
      </c>
      <c r="J92" s="14">
        <v>-47.59</v>
      </c>
      <c r="K92" s="14">
        <v>-88.45</v>
      </c>
      <c r="L92" s="14">
        <v>-82.76</v>
      </c>
      <c r="M92" s="14">
        <v>-71.03</v>
      </c>
      <c r="N92" s="14">
        <v>-57.53</v>
      </c>
      <c r="O92" s="15">
        <v>-68.87</v>
      </c>
      <c r="P92" s="16">
        <v>-60.5</v>
      </c>
      <c r="Q92" s="14">
        <v>-90.45</v>
      </c>
      <c r="R92" s="14">
        <v>-85.82</v>
      </c>
      <c r="S92" s="14">
        <v>-72.66</v>
      </c>
      <c r="T92" s="15">
        <v>-66.17</v>
      </c>
    </row>
    <row r="93" spans="1:20" ht="24.95" customHeight="1" outlineLevel="2" x14ac:dyDescent="0.25">
      <c r="A93" s="7">
        <v>10</v>
      </c>
      <c r="B93" s="9" t="s">
        <v>25</v>
      </c>
      <c r="C93" s="14">
        <v>-81.38</v>
      </c>
      <c r="D93" s="14">
        <v>-78.7</v>
      </c>
      <c r="E93" s="14">
        <v>-81.8</v>
      </c>
      <c r="F93" s="14">
        <v>-70.61</v>
      </c>
      <c r="G93" s="14">
        <v>-81.44</v>
      </c>
      <c r="H93" s="14">
        <v>-77.62</v>
      </c>
      <c r="I93" s="14">
        <v>-75.83</v>
      </c>
      <c r="J93" s="14">
        <v>-47.53</v>
      </c>
      <c r="K93" s="14">
        <v>-86.79</v>
      </c>
      <c r="L93" s="14">
        <v>-84.49</v>
      </c>
      <c r="M93" s="14">
        <v>-76.760000000000005</v>
      </c>
      <c r="N93" s="14">
        <v>-50.4</v>
      </c>
      <c r="O93" s="15">
        <v>-80.36</v>
      </c>
      <c r="P93" s="16">
        <v>-67.510000000000005</v>
      </c>
      <c r="Q93" s="14">
        <v>-82.37</v>
      </c>
      <c r="R93" s="14">
        <v>-73.849999999999994</v>
      </c>
      <c r="S93" s="14">
        <v>-80.62</v>
      </c>
      <c r="T93" s="15">
        <v>-68.23</v>
      </c>
    </row>
    <row r="94" spans="1:20" ht="24.95" customHeight="1" outlineLevel="2" x14ac:dyDescent="0.25">
      <c r="A94" s="7">
        <v>12</v>
      </c>
      <c r="B94" s="9" t="s">
        <v>27</v>
      </c>
      <c r="C94" s="14">
        <v>-77.37</v>
      </c>
      <c r="D94" s="14">
        <v>-80.45</v>
      </c>
      <c r="E94" s="14">
        <v>-99.02</v>
      </c>
      <c r="F94" s="14">
        <v>-98.35</v>
      </c>
      <c r="G94" s="14">
        <v>-88.74</v>
      </c>
      <c r="H94" s="14">
        <v>-87.66</v>
      </c>
      <c r="I94" s="14">
        <v>-84.27</v>
      </c>
      <c r="J94" s="14">
        <v>-74.3</v>
      </c>
      <c r="K94" s="14">
        <v>-82.05</v>
      </c>
      <c r="L94" s="14">
        <v>-85.23</v>
      </c>
      <c r="M94" s="14">
        <v>-84.14</v>
      </c>
      <c r="N94" s="14">
        <v>-75.2</v>
      </c>
      <c r="O94" s="15">
        <v>-80.63</v>
      </c>
      <c r="P94" s="16">
        <v>-76.790000000000006</v>
      </c>
      <c r="Q94" s="14">
        <v>-98.25</v>
      </c>
      <c r="R94" s="14">
        <v>-96.21</v>
      </c>
      <c r="S94" s="14">
        <v>-87.31</v>
      </c>
      <c r="T94" s="15">
        <v>-81.569999999999993</v>
      </c>
    </row>
    <row r="95" spans="1:20" ht="30" customHeight="1" outlineLevel="1" x14ac:dyDescent="0.25">
      <c r="B95" s="10" t="s">
        <v>12</v>
      </c>
      <c r="C95" s="14">
        <v>-74.467244487245964</v>
      </c>
      <c r="D95" s="14">
        <v>-70.646595963051652</v>
      </c>
      <c r="E95" s="14">
        <v>-92.857142857142861</v>
      </c>
      <c r="F95" s="14">
        <v>-88.483727005551316</v>
      </c>
      <c r="G95" s="14">
        <v>-77.726081391332613</v>
      </c>
      <c r="H95" s="14">
        <v>-73.824182429877553</v>
      </c>
      <c r="I95" s="14">
        <v>-83.592448639644644</v>
      </c>
      <c r="J95" s="14">
        <v>-66.211687168829229</v>
      </c>
      <c r="K95" s="14">
        <v>-93.681206685690995</v>
      </c>
      <c r="L95" s="14">
        <v>-84.97393669260407</v>
      </c>
      <c r="M95" s="14">
        <v>-85.060198090267477</v>
      </c>
      <c r="N95" s="14">
        <v>-69.938180836059175</v>
      </c>
      <c r="O95" s="14">
        <v>-76.861852290319646</v>
      </c>
      <c r="P95" s="14">
        <v>-68.932376100046312</v>
      </c>
      <c r="Q95" s="14">
        <v>-93.038031319910516</v>
      </c>
      <c r="R95" s="14">
        <v>-87.014014109012692</v>
      </c>
      <c r="S95" s="14">
        <v>-79.597457627118644</v>
      </c>
      <c r="T95" s="15">
        <v>-72.298821464540865</v>
      </c>
    </row>
    <row r="96" spans="1:20" ht="24.95" customHeight="1" outlineLevel="2" x14ac:dyDescent="0.25">
      <c r="A96" s="7">
        <v>1</v>
      </c>
      <c r="B96" s="9" t="s">
        <v>30</v>
      </c>
      <c r="C96" s="14">
        <v>-46.57</v>
      </c>
      <c r="D96" s="14">
        <v>-35.35</v>
      </c>
      <c r="E96" s="14">
        <v>-46.43</v>
      </c>
      <c r="F96" s="14">
        <v>-54.93</v>
      </c>
      <c r="G96" s="14">
        <v>-46.56</v>
      </c>
      <c r="H96" s="14">
        <v>-36.69</v>
      </c>
      <c r="I96" s="14">
        <v>-87.07</v>
      </c>
      <c r="J96" s="14">
        <v>-82.96</v>
      </c>
      <c r="K96" s="14">
        <v>-9.09</v>
      </c>
      <c r="L96" s="14">
        <v>1111.1099999999999</v>
      </c>
      <c r="M96" s="14">
        <v>-84.26</v>
      </c>
      <c r="N96" s="14">
        <v>-55.44</v>
      </c>
      <c r="O96" s="15">
        <v>-59.5</v>
      </c>
      <c r="P96" s="16">
        <v>-56.28</v>
      </c>
      <c r="Q96" s="14">
        <v>-40.299999999999997</v>
      </c>
      <c r="R96" s="14">
        <v>180.9</v>
      </c>
      <c r="S96" s="14">
        <v>-58.2</v>
      </c>
      <c r="T96" s="15">
        <v>-44.71</v>
      </c>
    </row>
    <row r="97" spans="1:20" ht="24.95" customHeight="1" outlineLevel="2" x14ac:dyDescent="0.25">
      <c r="A97" s="7">
        <v>8</v>
      </c>
      <c r="B97" s="9" t="s">
        <v>31</v>
      </c>
      <c r="C97" s="14">
        <v>-79.16</v>
      </c>
      <c r="D97" s="14">
        <v>-74.989999999999995</v>
      </c>
      <c r="E97" s="14">
        <v>-98.08</v>
      </c>
      <c r="F97" s="14">
        <v>-98.08</v>
      </c>
      <c r="G97" s="14">
        <v>-87.54</v>
      </c>
      <c r="H97" s="14">
        <v>-84.12</v>
      </c>
      <c r="I97" s="14">
        <v>-88.48</v>
      </c>
      <c r="J97" s="14">
        <v>-81.52</v>
      </c>
      <c r="K97" s="14">
        <v>-97.2</v>
      </c>
      <c r="L97" s="14">
        <v>-94.44</v>
      </c>
      <c r="M97" s="14">
        <v>-90.6</v>
      </c>
      <c r="N97" s="14">
        <v>-84.7</v>
      </c>
      <c r="O97" s="15">
        <v>-82.62</v>
      </c>
      <c r="P97" s="16">
        <v>-78.81</v>
      </c>
      <c r="Q97" s="14">
        <v>-97.91</v>
      </c>
      <c r="R97" s="14">
        <v>-96.57</v>
      </c>
      <c r="S97" s="14">
        <v>-88.47</v>
      </c>
      <c r="T97" s="15">
        <v>-84.43</v>
      </c>
    </row>
    <row r="98" spans="1:20" ht="24.95" customHeight="1" outlineLevel="2" x14ac:dyDescent="0.25">
      <c r="A98" s="7">
        <v>11</v>
      </c>
      <c r="B98" s="9" t="s">
        <v>29</v>
      </c>
      <c r="C98" s="14">
        <v>-69.22</v>
      </c>
      <c r="D98" s="14">
        <v>-62.22</v>
      </c>
      <c r="E98" s="14">
        <v>-82.98</v>
      </c>
      <c r="F98" s="14">
        <v>-26.69</v>
      </c>
      <c r="G98" s="14">
        <v>-70.41</v>
      </c>
      <c r="H98" s="14">
        <v>-54.5</v>
      </c>
      <c r="I98" s="14">
        <v>-64.72</v>
      </c>
      <c r="J98" s="14">
        <v>-48.35</v>
      </c>
      <c r="K98" s="14">
        <v>-62.75</v>
      </c>
      <c r="L98" s="14">
        <v>-38.08</v>
      </c>
      <c r="M98" s="14">
        <v>-64.53</v>
      </c>
      <c r="N98" s="14">
        <v>-46.83</v>
      </c>
      <c r="O98" s="15">
        <v>-68.41</v>
      </c>
      <c r="P98" s="16">
        <v>-57.69</v>
      </c>
      <c r="Q98" s="14">
        <v>-78.959999999999994</v>
      </c>
      <c r="R98" s="14">
        <v>-29.35</v>
      </c>
      <c r="S98" s="14">
        <v>-69.34</v>
      </c>
      <c r="T98" s="15">
        <v>-52.13</v>
      </c>
    </row>
    <row r="99" spans="1:20" ht="30" customHeight="1" outlineLevel="1" x14ac:dyDescent="0.25">
      <c r="B99" s="10" t="s">
        <v>13</v>
      </c>
      <c r="C99" s="14">
        <v>-70.930007733952053</v>
      </c>
      <c r="D99" s="14">
        <v>-64.158177864255464</v>
      </c>
      <c r="E99" s="14">
        <v>-94.287488357652904</v>
      </c>
      <c r="F99" s="14">
        <v>-61.134486520180772</v>
      </c>
      <c r="G99" s="14">
        <v>-76.476225580538156</v>
      </c>
      <c r="H99" s="14">
        <v>-63.346029885731028</v>
      </c>
      <c r="I99" s="14">
        <v>-78.929950358521793</v>
      </c>
      <c r="J99" s="14">
        <v>-67.089478108046151</v>
      </c>
      <c r="K99" s="14">
        <v>-89.119170984455963</v>
      </c>
      <c r="L99" s="14">
        <v>-69.870784746296877</v>
      </c>
      <c r="M99" s="14">
        <v>-80.718508412914957</v>
      </c>
      <c r="N99" s="14">
        <v>-67.632226322263222</v>
      </c>
      <c r="O99" s="14">
        <v>-73.006442376521122</v>
      </c>
      <c r="P99" s="14">
        <v>-65.413435424233498</v>
      </c>
      <c r="Q99" s="14">
        <v>-93.288254445279236</v>
      </c>
      <c r="R99" s="14">
        <v>-64.025026068821688</v>
      </c>
      <c r="S99" s="14">
        <v>-77.514891721872743</v>
      </c>
      <c r="T99" s="15">
        <v>-65.081816144056191</v>
      </c>
    </row>
    <row r="100" spans="1:20" ht="30" customHeight="1" x14ac:dyDescent="0.25">
      <c r="B100" s="11" t="s">
        <v>14</v>
      </c>
      <c r="C100" s="17">
        <v>-73.747565940874495</v>
      </c>
      <c r="D100" s="17">
        <v>-69.537661016617605</v>
      </c>
      <c r="E100" s="17">
        <v>-93.242903793016836</v>
      </c>
      <c r="F100" s="17">
        <v>-81.404541970876522</v>
      </c>
      <c r="G100" s="17">
        <v>-77.456039755351682</v>
      </c>
      <c r="H100" s="17">
        <v>-71.85354871213552</v>
      </c>
      <c r="I100" s="17">
        <v>-82.65498502827991</v>
      </c>
      <c r="J100" s="17">
        <v>-66.384444177093357</v>
      </c>
      <c r="K100" s="17">
        <v>-92.589147286821699</v>
      </c>
      <c r="L100" s="17">
        <v>-82.053625837903724</v>
      </c>
      <c r="M100" s="17">
        <v>-84.162001975633842</v>
      </c>
      <c r="N100" s="17">
        <v>-69.485923817335291</v>
      </c>
      <c r="O100" s="17">
        <v>-76.079854809437393</v>
      </c>
      <c r="P100" s="17">
        <v>-68.295039025228604</v>
      </c>
      <c r="Q100" s="17">
        <v>-93.103902953586498</v>
      </c>
      <c r="R100" s="17">
        <v>-81.66306643042644</v>
      </c>
      <c r="S100" s="17">
        <v>-79.152338683769017</v>
      </c>
      <c r="T100" s="17">
        <v>-70.918556907277392</v>
      </c>
    </row>
  </sheetData>
  <sortState xmlns:xlrd2="http://schemas.microsoft.com/office/spreadsheetml/2017/richdata2" ref="A96:T98">
    <sortCondition ref="A96:A98"/>
  </sortState>
  <mergeCells count="75">
    <mergeCell ref="I84:J84"/>
    <mergeCell ref="K84:L84"/>
    <mergeCell ref="M84:N84"/>
    <mergeCell ref="O84:P84"/>
    <mergeCell ref="Q84:R84"/>
    <mergeCell ref="S84:T84"/>
    <mergeCell ref="Q64:R64"/>
    <mergeCell ref="S64:T64"/>
    <mergeCell ref="B82:T82"/>
    <mergeCell ref="B83:B85"/>
    <mergeCell ref="C83:H83"/>
    <mergeCell ref="I83:N83"/>
    <mergeCell ref="O83:T83"/>
    <mergeCell ref="C84:D84"/>
    <mergeCell ref="E84:F84"/>
    <mergeCell ref="G84:H8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63:B65"/>
    <mergeCell ref="C63:H63"/>
    <mergeCell ref="I63:N63"/>
    <mergeCell ref="O63:T63"/>
    <mergeCell ref="C64:D64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G6:H6"/>
    <mergeCell ref="I6:J6"/>
    <mergeCell ref="K6:L6"/>
    <mergeCell ref="M6:N6"/>
    <mergeCell ref="O6:P6"/>
    <mergeCell ref="C24:H24"/>
    <mergeCell ref="I24:N24"/>
    <mergeCell ref="O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B81:T81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</mergeCells>
  <printOptions horizontalCentered="1"/>
  <pageMargins left="0.39370078740157483" right="0.39370078740157483" top="0.39370078740157483" bottom="0.39370078740157483" header="0.39370078740157483" footer="0"/>
  <pageSetup paperSize="9" scale="70" orientation="landscape" r:id="rId1"/>
  <headerFooter>
    <oddFooter>&amp;L18/03/2021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0FE5-6BB8-4BDC-A72A-AA8AC94CF849}">
  <dimension ref="A1:T100"/>
  <sheetViews>
    <sheetView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20" bestFit="1" customWidth="1"/>
    <col min="4" max="4" width="10" style="20" bestFit="1" customWidth="1"/>
    <col min="5" max="5" width="8.5703125" style="20" bestFit="1" customWidth="1"/>
    <col min="6" max="8" width="10" style="20" bestFit="1" customWidth="1"/>
    <col min="9" max="9" width="9.5703125" style="20" bestFit="1" customWidth="1"/>
    <col min="10" max="10" width="10" style="20" bestFit="1" customWidth="1"/>
    <col min="11" max="11" width="9.85546875" style="20" bestFit="1" customWidth="1"/>
    <col min="12" max="15" width="10" style="20" bestFit="1" customWidth="1"/>
    <col min="16" max="16" width="11.42578125" style="20" bestFit="1" customWidth="1"/>
    <col min="17" max="17" width="9.5703125" style="20" bestFit="1" customWidth="1"/>
    <col min="18" max="19" width="10" style="20" bestFit="1" customWidth="1"/>
    <col min="20" max="20" width="11.42578125" style="20" bestFit="1" customWidth="1"/>
    <col min="21" max="16384" width="9.140625" style="20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69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30123</v>
      </c>
      <c r="D8" s="1">
        <v>59429</v>
      </c>
      <c r="E8" s="1">
        <v>5278</v>
      </c>
      <c r="F8" s="1">
        <v>12549</v>
      </c>
      <c r="G8" s="1">
        <v>35401</v>
      </c>
      <c r="H8" s="1">
        <v>71978</v>
      </c>
      <c r="I8" s="1">
        <v>20329</v>
      </c>
      <c r="J8" s="1">
        <v>43371</v>
      </c>
      <c r="K8" s="1">
        <v>4087</v>
      </c>
      <c r="L8" s="1">
        <v>12794</v>
      </c>
      <c r="M8" s="1">
        <v>24416</v>
      </c>
      <c r="N8" s="1">
        <v>56165</v>
      </c>
      <c r="O8" s="2">
        <v>50452</v>
      </c>
      <c r="P8" s="3">
        <v>102800</v>
      </c>
      <c r="Q8" s="1">
        <v>9365</v>
      </c>
      <c r="R8" s="1">
        <v>25343</v>
      </c>
      <c r="S8" s="1">
        <v>59817</v>
      </c>
      <c r="T8" s="2">
        <v>128143</v>
      </c>
    </row>
    <row r="9" spans="1:20" ht="24.95" customHeight="1" outlineLevel="2" x14ac:dyDescent="0.25">
      <c r="A9" s="7">
        <v>3</v>
      </c>
      <c r="B9" s="9" t="s">
        <v>28</v>
      </c>
      <c r="C9" s="1">
        <v>11139</v>
      </c>
      <c r="D9" s="1">
        <v>16878</v>
      </c>
      <c r="E9" s="1">
        <v>801</v>
      </c>
      <c r="F9" s="1">
        <v>1840</v>
      </c>
      <c r="G9" s="1">
        <v>11940</v>
      </c>
      <c r="H9" s="1">
        <v>18718</v>
      </c>
      <c r="I9" s="1">
        <v>3621</v>
      </c>
      <c r="J9" s="1">
        <v>6813</v>
      </c>
      <c r="K9" s="1">
        <v>313</v>
      </c>
      <c r="L9" s="1">
        <v>1024</v>
      </c>
      <c r="M9" s="1">
        <v>3934</v>
      </c>
      <c r="N9" s="1">
        <v>7837</v>
      </c>
      <c r="O9" s="2">
        <v>14760</v>
      </c>
      <c r="P9" s="3">
        <v>23691</v>
      </c>
      <c r="Q9" s="1">
        <v>1114</v>
      </c>
      <c r="R9" s="1">
        <v>2864</v>
      </c>
      <c r="S9" s="1">
        <v>15874</v>
      </c>
      <c r="T9" s="2">
        <v>26555</v>
      </c>
    </row>
    <row r="10" spans="1:20" ht="24.95" customHeight="1" outlineLevel="2" x14ac:dyDescent="0.25">
      <c r="A10" s="7">
        <v>4</v>
      </c>
      <c r="B10" s="9" t="s">
        <v>26</v>
      </c>
      <c r="C10" s="1">
        <v>6741</v>
      </c>
      <c r="D10" s="1">
        <v>15442</v>
      </c>
      <c r="E10" s="1">
        <v>1249</v>
      </c>
      <c r="F10" s="1">
        <v>5097</v>
      </c>
      <c r="G10" s="1">
        <v>7990</v>
      </c>
      <c r="H10" s="1">
        <v>20539</v>
      </c>
      <c r="I10" s="1">
        <v>5955</v>
      </c>
      <c r="J10" s="1">
        <v>14634</v>
      </c>
      <c r="K10" s="1">
        <v>2534</v>
      </c>
      <c r="L10" s="1">
        <v>12535</v>
      </c>
      <c r="M10" s="1">
        <v>8489</v>
      </c>
      <c r="N10" s="1">
        <v>27169</v>
      </c>
      <c r="O10" s="2">
        <v>12696</v>
      </c>
      <c r="P10" s="3">
        <v>30076</v>
      </c>
      <c r="Q10" s="1">
        <v>3783</v>
      </c>
      <c r="R10" s="1">
        <v>17632</v>
      </c>
      <c r="S10" s="1">
        <v>16479</v>
      </c>
      <c r="T10" s="2">
        <v>47708</v>
      </c>
    </row>
    <row r="11" spans="1:20" ht="24.95" customHeight="1" outlineLevel="2" x14ac:dyDescent="0.25">
      <c r="A11" s="7">
        <v>5</v>
      </c>
      <c r="B11" s="9" t="s">
        <v>63</v>
      </c>
      <c r="C11" s="1">
        <v>3866</v>
      </c>
      <c r="D11" s="1">
        <v>8335</v>
      </c>
      <c r="E11" s="1">
        <v>1168</v>
      </c>
      <c r="F11" s="1">
        <v>3822</v>
      </c>
      <c r="G11" s="1">
        <v>5034</v>
      </c>
      <c r="H11" s="1">
        <v>12157</v>
      </c>
      <c r="I11" s="1">
        <v>2284</v>
      </c>
      <c r="J11" s="1">
        <v>5864</v>
      </c>
      <c r="K11" s="1">
        <v>812</v>
      </c>
      <c r="L11" s="1">
        <v>4033</v>
      </c>
      <c r="M11" s="1">
        <v>3096</v>
      </c>
      <c r="N11" s="1">
        <v>9897</v>
      </c>
      <c r="O11" s="2">
        <v>6150</v>
      </c>
      <c r="P11" s="3">
        <v>14199</v>
      </c>
      <c r="Q11" s="1">
        <v>1980</v>
      </c>
      <c r="R11" s="1">
        <v>7855</v>
      </c>
      <c r="S11" s="1">
        <v>8130</v>
      </c>
      <c r="T11" s="2">
        <v>22054</v>
      </c>
    </row>
    <row r="12" spans="1:20" ht="24.95" customHeight="1" outlineLevel="2" x14ac:dyDescent="0.25">
      <c r="A12" s="7">
        <v>6</v>
      </c>
      <c r="B12" s="9" t="s">
        <v>23</v>
      </c>
      <c r="C12" s="1">
        <v>11005</v>
      </c>
      <c r="D12" s="1">
        <v>19444</v>
      </c>
      <c r="E12" s="1">
        <v>1089</v>
      </c>
      <c r="F12" s="1">
        <v>2953</v>
      </c>
      <c r="G12" s="1">
        <v>12094</v>
      </c>
      <c r="H12" s="1">
        <v>22397</v>
      </c>
      <c r="I12" s="1">
        <v>9504</v>
      </c>
      <c r="J12" s="1">
        <v>19807</v>
      </c>
      <c r="K12" s="1">
        <v>872</v>
      </c>
      <c r="L12" s="1">
        <v>3257</v>
      </c>
      <c r="M12" s="1">
        <v>10376</v>
      </c>
      <c r="N12" s="1">
        <v>23064</v>
      </c>
      <c r="O12" s="2">
        <v>20509</v>
      </c>
      <c r="P12" s="3">
        <v>39251</v>
      </c>
      <c r="Q12" s="1">
        <v>1961</v>
      </c>
      <c r="R12" s="1">
        <v>6210</v>
      </c>
      <c r="S12" s="1">
        <v>22470</v>
      </c>
      <c r="T12" s="2">
        <v>45461</v>
      </c>
    </row>
    <row r="13" spans="1:20" ht="24.95" customHeight="1" outlineLevel="2" x14ac:dyDescent="0.25">
      <c r="A13" s="7">
        <v>7</v>
      </c>
      <c r="B13" s="9" t="s">
        <v>24</v>
      </c>
      <c r="C13" s="1">
        <v>5630</v>
      </c>
      <c r="D13" s="1">
        <v>9829</v>
      </c>
      <c r="E13" s="1">
        <v>767</v>
      </c>
      <c r="F13" s="1">
        <v>1532</v>
      </c>
      <c r="G13" s="1">
        <v>6397</v>
      </c>
      <c r="H13" s="1">
        <v>11361</v>
      </c>
      <c r="I13" s="1">
        <v>4712</v>
      </c>
      <c r="J13" s="1">
        <v>8842</v>
      </c>
      <c r="K13" s="1">
        <v>973</v>
      </c>
      <c r="L13" s="1">
        <v>3184</v>
      </c>
      <c r="M13" s="1">
        <v>5685</v>
      </c>
      <c r="N13" s="1">
        <v>12026</v>
      </c>
      <c r="O13" s="2">
        <v>10342</v>
      </c>
      <c r="P13" s="3">
        <v>18671</v>
      </c>
      <c r="Q13" s="1">
        <v>1740</v>
      </c>
      <c r="R13" s="1">
        <v>4716</v>
      </c>
      <c r="S13" s="1">
        <v>12082</v>
      </c>
      <c r="T13" s="2">
        <v>23387</v>
      </c>
    </row>
    <row r="14" spans="1:20" ht="24.95" customHeight="1" outlineLevel="2" x14ac:dyDescent="0.25">
      <c r="A14" s="7">
        <v>9</v>
      </c>
      <c r="B14" s="9" t="s">
        <v>20</v>
      </c>
      <c r="C14" s="1">
        <v>33052</v>
      </c>
      <c r="D14" s="1">
        <v>68210</v>
      </c>
      <c r="E14" s="1">
        <v>4802</v>
      </c>
      <c r="F14" s="1">
        <v>12963</v>
      </c>
      <c r="G14" s="1">
        <v>37854</v>
      </c>
      <c r="H14" s="1">
        <v>81173</v>
      </c>
      <c r="I14" s="1">
        <v>8006</v>
      </c>
      <c r="J14" s="1">
        <v>24772</v>
      </c>
      <c r="K14" s="1">
        <v>1527</v>
      </c>
      <c r="L14" s="1">
        <v>7890</v>
      </c>
      <c r="M14" s="1">
        <v>9533</v>
      </c>
      <c r="N14" s="1">
        <v>32662</v>
      </c>
      <c r="O14" s="2">
        <v>41058</v>
      </c>
      <c r="P14" s="3">
        <v>92982</v>
      </c>
      <c r="Q14" s="1">
        <v>6329</v>
      </c>
      <c r="R14" s="1">
        <v>20853</v>
      </c>
      <c r="S14" s="1">
        <v>47387</v>
      </c>
      <c r="T14" s="2">
        <v>113835</v>
      </c>
    </row>
    <row r="15" spans="1:20" ht="24.95" customHeight="1" outlineLevel="2" x14ac:dyDescent="0.25">
      <c r="A15" s="7">
        <v>10</v>
      </c>
      <c r="B15" s="9" t="s">
        <v>25</v>
      </c>
      <c r="C15" s="1">
        <v>7945</v>
      </c>
      <c r="D15" s="1">
        <v>14210</v>
      </c>
      <c r="E15" s="1">
        <v>1075</v>
      </c>
      <c r="F15" s="1">
        <v>2694</v>
      </c>
      <c r="G15" s="1">
        <v>9020</v>
      </c>
      <c r="H15" s="1">
        <v>16904</v>
      </c>
      <c r="I15" s="1">
        <v>5069</v>
      </c>
      <c r="J15" s="1">
        <v>10442</v>
      </c>
      <c r="K15" s="1">
        <v>694</v>
      </c>
      <c r="L15" s="1">
        <v>4485</v>
      </c>
      <c r="M15" s="1">
        <v>5763</v>
      </c>
      <c r="N15" s="1">
        <v>14927</v>
      </c>
      <c r="O15" s="2">
        <v>13014</v>
      </c>
      <c r="P15" s="3">
        <v>24652</v>
      </c>
      <c r="Q15" s="1">
        <v>1769</v>
      </c>
      <c r="R15" s="1">
        <v>7179</v>
      </c>
      <c r="S15" s="1">
        <v>14783</v>
      </c>
      <c r="T15" s="2">
        <v>31831</v>
      </c>
    </row>
    <row r="16" spans="1:20" ht="24.95" customHeight="1" outlineLevel="2" x14ac:dyDescent="0.25">
      <c r="A16" s="7">
        <v>12</v>
      </c>
      <c r="B16" s="9" t="s">
        <v>27</v>
      </c>
      <c r="C16" s="1">
        <v>3110</v>
      </c>
      <c r="D16" s="1">
        <v>5949</v>
      </c>
      <c r="E16" s="1">
        <v>637</v>
      </c>
      <c r="F16" s="1">
        <v>2718</v>
      </c>
      <c r="G16" s="1">
        <v>3747</v>
      </c>
      <c r="H16" s="1">
        <v>8667</v>
      </c>
      <c r="I16" s="1">
        <v>4264</v>
      </c>
      <c r="J16" s="1">
        <v>8446</v>
      </c>
      <c r="K16" s="1">
        <v>471</v>
      </c>
      <c r="L16" s="1">
        <v>1899</v>
      </c>
      <c r="M16" s="1">
        <v>4735</v>
      </c>
      <c r="N16" s="1">
        <v>10345</v>
      </c>
      <c r="O16" s="2">
        <v>7374</v>
      </c>
      <c r="P16" s="3">
        <v>14395</v>
      </c>
      <c r="Q16" s="1">
        <v>1108</v>
      </c>
      <c r="R16" s="1">
        <v>4617</v>
      </c>
      <c r="S16" s="1">
        <v>8482</v>
      </c>
      <c r="T16" s="2">
        <v>19012</v>
      </c>
    </row>
    <row r="17" spans="1:20" ht="30" customHeight="1" outlineLevel="1" x14ac:dyDescent="0.25">
      <c r="B17" s="10" t="s">
        <v>12</v>
      </c>
      <c r="C17" s="4">
        <v>112611</v>
      </c>
      <c r="D17" s="4">
        <v>217726</v>
      </c>
      <c r="E17" s="4">
        <v>16866</v>
      </c>
      <c r="F17" s="4">
        <v>46168</v>
      </c>
      <c r="G17" s="4">
        <v>129477</v>
      </c>
      <c r="H17" s="4">
        <v>263894</v>
      </c>
      <c r="I17" s="4">
        <v>63744</v>
      </c>
      <c r="J17" s="4">
        <v>142991</v>
      </c>
      <c r="K17" s="4">
        <v>12283</v>
      </c>
      <c r="L17" s="4">
        <v>51101</v>
      </c>
      <c r="M17" s="4">
        <v>76027</v>
      </c>
      <c r="N17" s="4">
        <v>194092</v>
      </c>
      <c r="O17" s="4">
        <v>176355</v>
      </c>
      <c r="P17" s="4">
        <v>360717</v>
      </c>
      <c r="Q17" s="4">
        <v>29149</v>
      </c>
      <c r="R17" s="4">
        <v>97269</v>
      </c>
      <c r="S17" s="4">
        <v>205504</v>
      </c>
      <c r="T17" s="5">
        <v>457986</v>
      </c>
    </row>
    <row r="18" spans="1:20" ht="24.95" customHeight="1" outlineLevel="2" x14ac:dyDescent="0.25">
      <c r="A18" s="7">
        <v>1</v>
      </c>
      <c r="B18" s="9" t="s">
        <v>30</v>
      </c>
      <c r="C18" s="1">
        <v>1670</v>
      </c>
      <c r="D18" s="1">
        <v>2565</v>
      </c>
      <c r="E18" s="1">
        <v>209</v>
      </c>
      <c r="F18" s="1">
        <v>366</v>
      </c>
      <c r="G18" s="1">
        <v>1879</v>
      </c>
      <c r="H18" s="1">
        <v>2931</v>
      </c>
      <c r="I18" s="1">
        <v>1171</v>
      </c>
      <c r="J18" s="1">
        <v>2135</v>
      </c>
      <c r="K18" s="1">
        <v>114</v>
      </c>
      <c r="L18" s="1">
        <v>505</v>
      </c>
      <c r="M18" s="1">
        <v>1285</v>
      </c>
      <c r="N18" s="1">
        <v>2640</v>
      </c>
      <c r="O18" s="2">
        <v>2841</v>
      </c>
      <c r="P18" s="3">
        <v>4700</v>
      </c>
      <c r="Q18" s="1">
        <v>323</v>
      </c>
      <c r="R18" s="1">
        <v>871</v>
      </c>
      <c r="S18" s="1">
        <v>3164</v>
      </c>
      <c r="T18" s="2">
        <v>5571</v>
      </c>
    </row>
    <row r="19" spans="1:20" ht="24.95" customHeight="1" outlineLevel="2" x14ac:dyDescent="0.25">
      <c r="A19" s="7">
        <v>8</v>
      </c>
      <c r="B19" s="9" t="s">
        <v>31</v>
      </c>
      <c r="C19" s="1">
        <v>7282</v>
      </c>
      <c r="D19" s="1">
        <v>10670</v>
      </c>
      <c r="E19" s="1">
        <v>2257</v>
      </c>
      <c r="F19" s="1">
        <v>3543</v>
      </c>
      <c r="G19" s="1">
        <v>9539</v>
      </c>
      <c r="H19" s="1">
        <v>14213</v>
      </c>
      <c r="I19" s="1">
        <v>6554</v>
      </c>
      <c r="J19" s="1">
        <v>12327</v>
      </c>
      <c r="K19" s="1">
        <v>1955</v>
      </c>
      <c r="L19" s="1">
        <v>5185</v>
      </c>
      <c r="M19" s="1">
        <v>8509</v>
      </c>
      <c r="N19" s="1">
        <v>17512</v>
      </c>
      <c r="O19" s="2">
        <v>13836</v>
      </c>
      <c r="P19" s="3">
        <v>22997</v>
      </c>
      <c r="Q19" s="1">
        <v>4212</v>
      </c>
      <c r="R19" s="1">
        <v>8728</v>
      </c>
      <c r="S19" s="1">
        <v>18048</v>
      </c>
      <c r="T19" s="2">
        <v>31725</v>
      </c>
    </row>
    <row r="20" spans="1:20" ht="24.95" customHeight="1" outlineLevel="2" x14ac:dyDescent="0.25">
      <c r="A20" s="7">
        <v>11</v>
      </c>
      <c r="B20" s="9" t="s">
        <v>29</v>
      </c>
      <c r="C20" s="1">
        <v>7667</v>
      </c>
      <c r="D20" s="1">
        <v>14018</v>
      </c>
      <c r="E20" s="1">
        <v>598</v>
      </c>
      <c r="F20" s="1">
        <v>1530</v>
      </c>
      <c r="G20" s="1">
        <v>8265</v>
      </c>
      <c r="H20" s="1">
        <v>15548</v>
      </c>
      <c r="I20" s="1">
        <v>3299</v>
      </c>
      <c r="J20" s="1">
        <v>7419</v>
      </c>
      <c r="K20" s="1">
        <v>441</v>
      </c>
      <c r="L20" s="1">
        <v>1390</v>
      </c>
      <c r="M20" s="1">
        <v>3740</v>
      </c>
      <c r="N20" s="1">
        <v>8809</v>
      </c>
      <c r="O20" s="2">
        <v>10966</v>
      </c>
      <c r="P20" s="3">
        <v>21437</v>
      </c>
      <c r="Q20" s="1">
        <v>1039</v>
      </c>
      <c r="R20" s="1">
        <v>2920</v>
      </c>
      <c r="S20" s="1">
        <v>12005</v>
      </c>
      <c r="T20" s="2">
        <v>24357</v>
      </c>
    </row>
    <row r="21" spans="1:20" ht="30" customHeight="1" outlineLevel="1" x14ac:dyDescent="0.25">
      <c r="B21" s="10" t="s">
        <v>13</v>
      </c>
      <c r="C21" s="4">
        <v>16619</v>
      </c>
      <c r="D21" s="4">
        <v>27253</v>
      </c>
      <c r="E21" s="4">
        <v>3064</v>
      </c>
      <c r="F21" s="4">
        <v>5439</v>
      </c>
      <c r="G21" s="4">
        <v>19683</v>
      </c>
      <c r="H21" s="4">
        <v>32692</v>
      </c>
      <c r="I21" s="4">
        <v>11024</v>
      </c>
      <c r="J21" s="4">
        <v>21881</v>
      </c>
      <c r="K21" s="4">
        <v>2510</v>
      </c>
      <c r="L21" s="4">
        <v>7080</v>
      </c>
      <c r="M21" s="4">
        <v>13534</v>
      </c>
      <c r="N21" s="4">
        <v>28961</v>
      </c>
      <c r="O21" s="4">
        <v>27643</v>
      </c>
      <c r="P21" s="4">
        <v>49134</v>
      </c>
      <c r="Q21" s="4">
        <v>5574</v>
      </c>
      <c r="R21" s="4">
        <v>12519</v>
      </c>
      <c r="S21" s="4">
        <v>33217</v>
      </c>
      <c r="T21" s="5">
        <v>61653</v>
      </c>
    </row>
    <row r="22" spans="1:20" ht="30" customHeight="1" x14ac:dyDescent="0.25">
      <c r="B22" s="11" t="s">
        <v>14</v>
      </c>
      <c r="C22" s="6">
        <v>129230</v>
      </c>
      <c r="D22" s="6">
        <v>244979</v>
      </c>
      <c r="E22" s="6">
        <v>19930</v>
      </c>
      <c r="F22" s="6">
        <v>51607</v>
      </c>
      <c r="G22" s="6">
        <v>149160</v>
      </c>
      <c r="H22" s="6">
        <v>296586</v>
      </c>
      <c r="I22" s="6">
        <v>74768</v>
      </c>
      <c r="J22" s="6">
        <v>164872</v>
      </c>
      <c r="K22" s="6">
        <v>14793</v>
      </c>
      <c r="L22" s="6">
        <v>58181</v>
      </c>
      <c r="M22" s="6">
        <v>89561</v>
      </c>
      <c r="N22" s="6">
        <v>223053</v>
      </c>
      <c r="O22" s="6">
        <v>203998</v>
      </c>
      <c r="P22" s="6">
        <v>409851</v>
      </c>
      <c r="Q22" s="6">
        <v>34723</v>
      </c>
      <c r="R22" s="6">
        <v>109788</v>
      </c>
      <c r="S22" s="6">
        <v>238721</v>
      </c>
      <c r="T22" s="6">
        <v>519639</v>
      </c>
    </row>
    <row r="23" spans="1:20" ht="30.75" customHeight="1" outlineLevel="1" x14ac:dyDescent="0.25">
      <c r="B23" s="37" t="s">
        <v>70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15081</v>
      </c>
      <c r="D27" s="1">
        <v>29871</v>
      </c>
      <c r="E27" s="1">
        <v>1507</v>
      </c>
      <c r="F27" s="1">
        <v>4048</v>
      </c>
      <c r="G27" s="1">
        <v>16588</v>
      </c>
      <c r="H27" s="1">
        <v>33919</v>
      </c>
      <c r="I27" s="1">
        <v>9158</v>
      </c>
      <c r="J27" s="1">
        <v>19380</v>
      </c>
      <c r="K27" s="1">
        <v>1603</v>
      </c>
      <c r="L27" s="1">
        <v>4196</v>
      </c>
      <c r="M27" s="1">
        <v>10761</v>
      </c>
      <c r="N27" s="1">
        <v>23576</v>
      </c>
      <c r="O27" s="2">
        <v>24239</v>
      </c>
      <c r="P27" s="3">
        <v>49251</v>
      </c>
      <c r="Q27" s="1">
        <v>3110</v>
      </c>
      <c r="R27" s="1">
        <v>8244</v>
      </c>
      <c r="S27" s="1">
        <v>27349</v>
      </c>
      <c r="T27" s="2">
        <v>57495</v>
      </c>
    </row>
    <row r="28" spans="1:20" ht="24.95" customHeight="1" outlineLevel="2" x14ac:dyDescent="0.25">
      <c r="A28" s="7">
        <v>3</v>
      </c>
      <c r="B28" s="9" t="s">
        <v>28</v>
      </c>
      <c r="C28" s="1">
        <v>4287</v>
      </c>
      <c r="D28" s="1">
        <v>7990</v>
      </c>
      <c r="E28" s="1">
        <v>303</v>
      </c>
      <c r="F28" s="1">
        <v>476</v>
      </c>
      <c r="G28" s="1">
        <v>4590</v>
      </c>
      <c r="H28" s="1">
        <v>8466</v>
      </c>
      <c r="I28" s="1">
        <v>1540</v>
      </c>
      <c r="J28" s="1">
        <v>3331</v>
      </c>
      <c r="K28" s="1">
        <v>244</v>
      </c>
      <c r="L28" s="1">
        <v>620</v>
      </c>
      <c r="M28" s="1">
        <v>1784</v>
      </c>
      <c r="N28" s="1">
        <v>3951</v>
      </c>
      <c r="O28" s="2">
        <v>5827</v>
      </c>
      <c r="P28" s="3">
        <v>11321</v>
      </c>
      <c r="Q28" s="1">
        <v>547</v>
      </c>
      <c r="R28" s="1">
        <v>1096</v>
      </c>
      <c r="S28" s="1">
        <v>6374</v>
      </c>
      <c r="T28" s="2">
        <v>12417</v>
      </c>
    </row>
    <row r="29" spans="1:20" ht="24.95" customHeight="1" outlineLevel="2" x14ac:dyDescent="0.25">
      <c r="A29" s="7">
        <v>4</v>
      </c>
      <c r="B29" s="9" t="s">
        <v>26</v>
      </c>
      <c r="C29" s="1">
        <v>2982</v>
      </c>
      <c r="D29" s="1">
        <v>6624</v>
      </c>
      <c r="E29" s="1">
        <v>400</v>
      </c>
      <c r="F29" s="1">
        <v>1046</v>
      </c>
      <c r="G29" s="1">
        <v>3382</v>
      </c>
      <c r="H29" s="1">
        <v>7670</v>
      </c>
      <c r="I29" s="1">
        <v>1943</v>
      </c>
      <c r="J29" s="1">
        <v>7059</v>
      </c>
      <c r="K29" s="1">
        <v>1294</v>
      </c>
      <c r="L29" s="1">
        <v>6066</v>
      </c>
      <c r="M29" s="1">
        <v>3237</v>
      </c>
      <c r="N29" s="1">
        <v>13125</v>
      </c>
      <c r="O29" s="2">
        <v>4925</v>
      </c>
      <c r="P29" s="3">
        <v>13683</v>
      </c>
      <c r="Q29" s="1">
        <v>1694</v>
      </c>
      <c r="R29" s="1">
        <v>7112</v>
      </c>
      <c r="S29" s="1">
        <v>6619</v>
      </c>
      <c r="T29" s="2">
        <v>20795</v>
      </c>
    </row>
    <row r="30" spans="1:20" ht="24.95" customHeight="1" outlineLevel="2" x14ac:dyDescent="0.25">
      <c r="A30" s="7">
        <v>5</v>
      </c>
      <c r="B30" s="9" t="s">
        <v>63</v>
      </c>
      <c r="C30" s="1">
        <v>2966</v>
      </c>
      <c r="D30" s="1">
        <v>6013</v>
      </c>
      <c r="E30" s="1">
        <v>264</v>
      </c>
      <c r="F30" s="1">
        <v>550</v>
      </c>
      <c r="G30" s="1">
        <v>3230</v>
      </c>
      <c r="H30" s="1">
        <v>6563</v>
      </c>
      <c r="I30" s="1">
        <v>1090</v>
      </c>
      <c r="J30" s="1">
        <v>3087</v>
      </c>
      <c r="K30" s="1">
        <v>220</v>
      </c>
      <c r="L30" s="1">
        <v>1128</v>
      </c>
      <c r="M30" s="1">
        <v>1310</v>
      </c>
      <c r="N30" s="1">
        <v>4215</v>
      </c>
      <c r="O30" s="2">
        <v>4056</v>
      </c>
      <c r="P30" s="3">
        <v>9100</v>
      </c>
      <c r="Q30" s="1">
        <v>484</v>
      </c>
      <c r="R30" s="1">
        <v>1678</v>
      </c>
      <c r="S30" s="1">
        <v>4540</v>
      </c>
      <c r="T30" s="2">
        <v>10778</v>
      </c>
    </row>
    <row r="31" spans="1:20" ht="24.95" customHeight="1" outlineLevel="2" x14ac:dyDescent="0.25">
      <c r="A31" s="7">
        <v>6</v>
      </c>
      <c r="B31" s="9" t="s">
        <v>23</v>
      </c>
      <c r="C31" s="1">
        <v>7362</v>
      </c>
      <c r="D31" s="1">
        <v>12734</v>
      </c>
      <c r="E31" s="1">
        <v>322</v>
      </c>
      <c r="F31" s="1">
        <v>639</v>
      </c>
      <c r="G31" s="1">
        <v>7684</v>
      </c>
      <c r="H31" s="1">
        <v>13373</v>
      </c>
      <c r="I31" s="1">
        <v>4482</v>
      </c>
      <c r="J31" s="1">
        <v>9598</v>
      </c>
      <c r="K31" s="1">
        <v>355</v>
      </c>
      <c r="L31" s="1">
        <v>1456</v>
      </c>
      <c r="M31" s="1">
        <v>4837</v>
      </c>
      <c r="N31" s="1">
        <v>11054</v>
      </c>
      <c r="O31" s="2">
        <v>11844</v>
      </c>
      <c r="P31" s="3">
        <v>22332</v>
      </c>
      <c r="Q31" s="1">
        <v>677</v>
      </c>
      <c r="R31" s="1">
        <v>2095</v>
      </c>
      <c r="S31" s="1">
        <v>12521</v>
      </c>
      <c r="T31" s="2">
        <v>24427</v>
      </c>
    </row>
    <row r="32" spans="1:20" ht="24.95" customHeight="1" outlineLevel="2" x14ac:dyDescent="0.25">
      <c r="A32" s="7">
        <v>7</v>
      </c>
      <c r="B32" s="9" t="s">
        <v>24</v>
      </c>
      <c r="C32" s="1">
        <v>3355</v>
      </c>
      <c r="D32" s="1">
        <v>5791</v>
      </c>
      <c r="E32" s="1">
        <v>251</v>
      </c>
      <c r="F32" s="1">
        <v>499</v>
      </c>
      <c r="G32" s="1">
        <v>3606</v>
      </c>
      <c r="H32" s="1">
        <v>6290</v>
      </c>
      <c r="I32" s="1">
        <v>2343</v>
      </c>
      <c r="J32" s="1">
        <v>4270</v>
      </c>
      <c r="K32" s="1">
        <v>271</v>
      </c>
      <c r="L32" s="1">
        <v>851</v>
      </c>
      <c r="M32" s="1">
        <v>2614</v>
      </c>
      <c r="N32" s="1">
        <v>5121</v>
      </c>
      <c r="O32" s="2">
        <v>5698</v>
      </c>
      <c r="P32" s="3">
        <v>10061</v>
      </c>
      <c r="Q32" s="1">
        <v>522</v>
      </c>
      <c r="R32" s="1">
        <v>1350</v>
      </c>
      <c r="S32" s="1">
        <v>6220</v>
      </c>
      <c r="T32" s="2">
        <v>11411</v>
      </c>
    </row>
    <row r="33" spans="1:20" ht="24.95" customHeight="1" outlineLevel="2" x14ac:dyDescent="0.25">
      <c r="A33" s="7">
        <v>9</v>
      </c>
      <c r="B33" s="9" t="s">
        <v>20</v>
      </c>
      <c r="C33" s="1">
        <v>17958</v>
      </c>
      <c r="D33" s="1">
        <v>35664</v>
      </c>
      <c r="E33" s="1">
        <v>1927</v>
      </c>
      <c r="F33" s="1">
        <v>4863</v>
      </c>
      <c r="G33" s="1">
        <v>19885</v>
      </c>
      <c r="H33" s="1">
        <v>40527</v>
      </c>
      <c r="I33" s="1">
        <v>3842</v>
      </c>
      <c r="J33" s="1">
        <v>14834</v>
      </c>
      <c r="K33" s="1">
        <v>687</v>
      </c>
      <c r="L33" s="1">
        <v>3256</v>
      </c>
      <c r="M33" s="1">
        <v>4529</v>
      </c>
      <c r="N33" s="1">
        <v>18090</v>
      </c>
      <c r="O33" s="2">
        <v>21800</v>
      </c>
      <c r="P33" s="3">
        <v>50498</v>
      </c>
      <c r="Q33" s="1">
        <v>2614</v>
      </c>
      <c r="R33" s="1">
        <v>8119</v>
      </c>
      <c r="S33" s="1">
        <v>24414</v>
      </c>
      <c r="T33" s="2">
        <v>58617</v>
      </c>
    </row>
    <row r="34" spans="1:20" ht="24.95" customHeight="1" outlineLevel="2" x14ac:dyDescent="0.25">
      <c r="A34" s="7">
        <v>10</v>
      </c>
      <c r="B34" s="9" t="s">
        <v>25</v>
      </c>
      <c r="C34" s="1">
        <v>3531</v>
      </c>
      <c r="D34" s="1">
        <v>6339</v>
      </c>
      <c r="E34" s="1">
        <v>464</v>
      </c>
      <c r="F34" s="1">
        <v>897</v>
      </c>
      <c r="G34" s="1">
        <v>3995</v>
      </c>
      <c r="H34" s="1">
        <v>7236</v>
      </c>
      <c r="I34" s="1">
        <v>1816</v>
      </c>
      <c r="J34" s="1">
        <v>4449</v>
      </c>
      <c r="K34" s="1">
        <v>328</v>
      </c>
      <c r="L34" s="1">
        <v>1998</v>
      </c>
      <c r="M34" s="1">
        <v>2144</v>
      </c>
      <c r="N34" s="1">
        <v>6447</v>
      </c>
      <c r="O34" s="2">
        <v>5347</v>
      </c>
      <c r="P34" s="3">
        <v>10788</v>
      </c>
      <c r="Q34" s="1">
        <v>792</v>
      </c>
      <c r="R34" s="1">
        <v>2895</v>
      </c>
      <c r="S34" s="1">
        <v>6139</v>
      </c>
      <c r="T34" s="2">
        <v>13683</v>
      </c>
    </row>
    <row r="35" spans="1:20" ht="24.95" customHeight="1" outlineLevel="2" x14ac:dyDescent="0.25">
      <c r="A35" s="7">
        <v>12</v>
      </c>
      <c r="B35" s="9" t="s">
        <v>27</v>
      </c>
      <c r="C35" s="1">
        <v>1630</v>
      </c>
      <c r="D35" s="1">
        <v>2565</v>
      </c>
      <c r="E35" s="1">
        <v>240</v>
      </c>
      <c r="F35" s="1">
        <v>435</v>
      </c>
      <c r="G35" s="1">
        <v>1870</v>
      </c>
      <c r="H35" s="1">
        <v>3000</v>
      </c>
      <c r="I35" s="1">
        <v>1686</v>
      </c>
      <c r="J35" s="1">
        <v>3761</v>
      </c>
      <c r="K35" s="1">
        <v>250</v>
      </c>
      <c r="L35" s="1">
        <v>1101</v>
      </c>
      <c r="M35" s="1">
        <v>1936</v>
      </c>
      <c r="N35" s="1">
        <v>4862</v>
      </c>
      <c r="O35" s="2">
        <v>3316</v>
      </c>
      <c r="P35" s="3">
        <v>6326</v>
      </c>
      <c r="Q35" s="1">
        <v>490</v>
      </c>
      <c r="R35" s="1">
        <v>1536</v>
      </c>
      <c r="S35" s="1">
        <v>3806</v>
      </c>
      <c r="T35" s="2">
        <v>7862</v>
      </c>
    </row>
    <row r="36" spans="1:20" ht="30" customHeight="1" outlineLevel="1" x14ac:dyDescent="0.25">
      <c r="B36" s="10" t="s">
        <v>12</v>
      </c>
      <c r="C36" s="4">
        <v>59152</v>
      </c>
      <c r="D36" s="4">
        <v>113591</v>
      </c>
      <c r="E36" s="4">
        <v>5678</v>
      </c>
      <c r="F36" s="4">
        <v>13453</v>
      </c>
      <c r="G36" s="4">
        <v>64830</v>
      </c>
      <c r="H36" s="4">
        <v>127044</v>
      </c>
      <c r="I36" s="4">
        <v>27900</v>
      </c>
      <c r="J36" s="4">
        <v>69769</v>
      </c>
      <c r="K36" s="4">
        <v>5252</v>
      </c>
      <c r="L36" s="4">
        <v>20672</v>
      </c>
      <c r="M36" s="4">
        <v>33152</v>
      </c>
      <c r="N36" s="4">
        <v>90441</v>
      </c>
      <c r="O36" s="4">
        <v>87052</v>
      </c>
      <c r="P36" s="4">
        <v>183360</v>
      </c>
      <c r="Q36" s="4">
        <v>10930</v>
      </c>
      <c r="R36" s="4">
        <v>34125</v>
      </c>
      <c r="S36" s="4">
        <v>97982</v>
      </c>
      <c r="T36" s="5">
        <v>217485</v>
      </c>
    </row>
    <row r="37" spans="1:20" ht="24.95" customHeight="1" outlineLevel="2" x14ac:dyDescent="0.25">
      <c r="A37" s="7">
        <v>1</v>
      </c>
      <c r="B37" s="9" t="s">
        <v>30</v>
      </c>
      <c r="C37" s="1">
        <v>953</v>
      </c>
      <c r="D37" s="1">
        <v>1917</v>
      </c>
      <c r="E37" s="1">
        <v>160</v>
      </c>
      <c r="F37" s="1">
        <v>209</v>
      </c>
      <c r="G37" s="1">
        <v>1113</v>
      </c>
      <c r="H37" s="1">
        <v>2126</v>
      </c>
      <c r="I37" s="1">
        <v>438</v>
      </c>
      <c r="J37" s="1">
        <v>940</v>
      </c>
      <c r="K37" s="1">
        <v>62</v>
      </c>
      <c r="L37" s="1">
        <v>602</v>
      </c>
      <c r="M37" s="1">
        <v>500</v>
      </c>
      <c r="N37" s="1">
        <v>1542</v>
      </c>
      <c r="O37" s="2">
        <v>1391</v>
      </c>
      <c r="P37" s="3">
        <v>2857</v>
      </c>
      <c r="Q37" s="1">
        <v>222</v>
      </c>
      <c r="R37" s="1">
        <v>811</v>
      </c>
      <c r="S37" s="1">
        <v>1613</v>
      </c>
      <c r="T37" s="2">
        <v>3668</v>
      </c>
    </row>
    <row r="38" spans="1:20" ht="24.95" customHeight="1" outlineLevel="2" x14ac:dyDescent="0.25">
      <c r="A38" s="7">
        <v>8</v>
      </c>
      <c r="B38" s="9" t="s">
        <v>31</v>
      </c>
      <c r="C38" s="1">
        <v>3547</v>
      </c>
      <c r="D38" s="1">
        <v>4980</v>
      </c>
      <c r="E38" s="1">
        <v>689</v>
      </c>
      <c r="F38" s="1">
        <v>888</v>
      </c>
      <c r="G38" s="1">
        <v>4236</v>
      </c>
      <c r="H38" s="1">
        <v>5868</v>
      </c>
      <c r="I38" s="1">
        <v>3808</v>
      </c>
      <c r="J38" s="1">
        <v>6873</v>
      </c>
      <c r="K38" s="1">
        <v>802</v>
      </c>
      <c r="L38" s="1">
        <v>2075</v>
      </c>
      <c r="M38" s="1">
        <v>4610</v>
      </c>
      <c r="N38" s="1">
        <v>8948</v>
      </c>
      <c r="O38" s="2">
        <v>7355</v>
      </c>
      <c r="P38" s="3">
        <v>11853</v>
      </c>
      <c r="Q38" s="1">
        <v>1491</v>
      </c>
      <c r="R38" s="1">
        <v>2963</v>
      </c>
      <c r="S38" s="1">
        <v>8846</v>
      </c>
      <c r="T38" s="2">
        <v>14816</v>
      </c>
    </row>
    <row r="39" spans="1:20" ht="24.95" customHeight="1" outlineLevel="2" x14ac:dyDescent="0.25">
      <c r="A39" s="7">
        <v>11</v>
      </c>
      <c r="B39" s="9" t="s">
        <v>29</v>
      </c>
      <c r="C39" s="1">
        <v>4737</v>
      </c>
      <c r="D39" s="1">
        <v>8656</v>
      </c>
      <c r="E39" s="1">
        <v>323</v>
      </c>
      <c r="F39" s="1">
        <v>926</v>
      </c>
      <c r="G39" s="1">
        <v>5060</v>
      </c>
      <c r="H39" s="1">
        <v>9582</v>
      </c>
      <c r="I39" s="1">
        <v>1448</v>
      </c>
      <c r="J39" s="1">
        <v>4491</v>
      </c>
      <c r="K39" s="1">
        <v>207</v>
      </c>
      <c r="L39" s="1">
        <v>1092</v>
      </c>
      <c r="M39" s="1">
        <v>1655</v>
      </c>
      <c r="N39" s="1">
        <v>5583</v>
      </c>
      <c r="O39" s="2">
        <v>6185</v>
      </c>
      <c r="P39" s="3">
        <v>13147</v>
      </c>
      <c r="Q39" s="1">
        <v>530</v>
      </c>
      <c r="R39" s="1">
        <v>2018</v>
      </c>
      <c r="S39" s="1">
        <v>6715</v>
      </c>
      <c r="T39" s="2">
        <v>15165</v>
      </c>
    </row>
    <row r="40" spans="1:20" ht="30" customHeight="1" outlineLevel="1" x14ac:dyDescent="0.25">
      <c r="B40" s="10" t="s">
        <v>13</v>
      </c>
      <c r="C40" s="4">
        <v>9237</v>
      </c>
      <c r="D40" s="4">
        <v>15553</v>
      </c>
      <c r="E40" s="4">
        <v>1172</v>
      </c>
      <c r="F40" s="4">
        <v>2023</v>
      </c>
      <c r="G40" s="4">
        <v>10409</v>
      </c>
      <c r="H40" s="4">
        <v>17576</v>
      </c>
      <c r="I40" s="4">
        <v>5694</v>
      </c>
      <c r="J40" s="4">
        <v>12304</v>
      </c>
      <c r="K40" s="4">
        <v>1071</v>
      </c>
      <c r="L40" s="4">
        <v>3769</v>
      </c>
      <c r="M40" s="4">
        <v>6765</v>
      </c>
      <c r="N40" s="4">
        <v>16073</v>
      </c>
      <c r="O40" s="4">
        <v>14931</v>
      </c>
      <c r="P40" s="4">
        <v>27857</v>
      </c>
      <c r="Q40" s="4">
        <v>2243</v>
      </c>
      <c r="R40" s="4">
        <v>5792</v>
      </c>
      <c r="S40" s="4">
        <v>17174</v>
      </c>
      <c r="T40" s="5">
        <v>33649</v>
      </c>
    </row>
    <row r="41" spans="1:20" ht="30" customHeight="1" x14ac:dyDescent="0.25">
      <c r="B41" s="11" t="s">
        <v>14</v>
      </c>
      <c r="C41" s="6">
        <v>68389</v>
      </c>
      <c r="D41" s="6">
        <v>129144</v>
      </c>
      <c r="E41" s="6">
        <v>6850</v>
      </c>
      <c r="F41" s="6">
        <v>15476</v>
      </c>
      <c r="G41" s="6">
        <v>75239</v>
      </c>
      <c r="H41" s="6">
        <v>144620</v>
      </c>
      <c r="I41" s="6">
        <v>33594</v>
      </c>
      <c r="J41" s="6">
        <v>82073</v>
      </c>
      <c r="K41" s="6">
        <v>6323</v>
      </c>
      <c r="L41" s="6">
        <v>24441</v>
      </c>
      <c r="M41" s="6">
        <v>39917</v>
      </c>
      <c r="N41" s="6">
        <v>106514</v>
      </c>
      <c r="O41" s="6">
        <v>101983</v>
      </c>
      <c r="P41" s="6">
        <v>211217</v>
      </c>
      <c r="Q41" s="6">
        <v>13173</v>
      </c>
      <c r="R41" s="6">
        <v>39917</v>
      </c>
      <c r="S41" s="6">
        <v>115156</v>
      </c>
      <c r="T41" s="6">
        <v>251134</v>
      </c>
    </row>
    <row r="42" spans="1:20" ht="30.75" customHeight="1" outlineLevel="1" x14ac:dyDescent="0.25">
      <c r="B42" s="37" t="s">
        <v>71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26396</v>
      </c>
      <c r="D46" s="1">
        <v>46179</v>
      </c>
      <c r="E46" s="1">
        <v>21558</v>
      </c>
      <c r="F46" s="1">
        <v>39629</v>
      </c>
      <c r="G46" s="1">
        <v>47954</v>
      </c>
      <c r="H46" s="1">
        <v>85808</v>
      </c>
      <c r="I46" s="1">
        <v>16045</v>
      </c>
      <c r="J46" s="1">
        <v>31128</v>
      </c>
      <c r="K46" s="1">
        <v>7495</v>
      </c>
      <c r="L46" s="1">
        <v>22672</v>
      </c>
      <c r="M46" s="1">
        <v>23540</v>
      </c>
      <c r="N46" s="1">
        <v>53800</v>
      </c>
      <c r="O46" s="2">
        <v>42441</v>
      </c>
      <c r="P46" s="3">
        <v>77307</v>
      </c>
      <c r="Q46" s="1">
        <v>29053</v>
      </c>
      <c r="R46" s="1">
        <v>62301</v>
      </c>
      <c r="S46" s="1">
        <v>71494</v>
      </c>
      <c r="T46" s="2">
        <v>139608</v>
      </c>
    </row>
    <row r="47" spans="1:20" ht="24.95" customHeight="1" outlineLevel="2" x14ac:dyDescent="0.25">
      <c r="A47" s="7">
        <v>3</v>
      </c>
      <c r="B47" s="9" t="s">
        <v>28</v>
      </c>
      <c r="C47" s="1">
        <v>8959</v>
      </c>
      <c r="D47" s="1">
        <v>12637</v>
      </c>
      <c r="E47" s="1">
        <v>2283</v>
      </c>
      <c r="F47" s="1">
        <v>3078</v>
      </c>
      <c r="G47" s="1">
        <v>11242</v>
      </c>
      <c r="H47" s="1">
        <v>15715</v>
      </c>
      <c r="I47" s="1">
        <v>3135</v>
      </c>
      <c r="J47" s="1">
        <v>5322</v>
      </c>
      <c r="K47" s="1">
        <v>355</v>
      </c>
      <c r="L47" s="1">
        <v>907</v>
      </c>
      <c r="M47" s="1">
        <v>3490</v>
      </c>
      <c r="N47" s="1">
        <v>6229</v>
      </c>
      <c r="O47" s="2">
        <v>12094</v>
      </c>
      <c r="P47" s="3">
        <v>17959</v>
      </c>
      <c r="Q47" s="1">
        <v>2638</v>
      </c>
      <c r="R47" s="1">
        <v>3985</v>
      </c>
      <c r="S47" s="1">
        <v>14732</v>
      </c>
      <c r="T47" s="2">
        <v>21944</v>
      </c>
    </row>
    <row r="48" spans="1:20" ht="24.95" customHeight="1" outlineLevel="2" x14ac:dyDescent="0.25">
      <c r="A48" s="7">
        <v>4</v>
      </c>
      <c r="B48" s="9" t="s">
        <v>26</v>
      </c>
      <c r="C48" s="1">
        <v>6147</v>
      </c>
      <c r="D48" s="1">
        <v>10310</v>
      </c>
      <c r="E48" s="1">
        <v>2086</v>
      </c>
      <c r="F48" s="1">
        <v>6826</v>
      </c>
      <c r="G48" s="1">
        <v>8233</v>
      </c>
      <c r="H48" s="1">
        <v>17136</v>
      </c>
      <c r="I48" s="1">
        <v>3148</v>
      </c>
      <c r="J48" s="1">
        <v>6897</v>
      </c>
      <c r="K48" s="1">
        <v>2781</v>
      </c>
      <c r="L48" s="1">
        <v>14238</v>
      </c>
      <c r="M48" s="1">
        <v>5929</v>
      </c>
      <c r="N48" s="1">
        <v>21135</v>
      </c>
      <c r="O48" s="2">
        <v>9295</v>
      </c>
      <c r="P48" s="3">
        <v>17207</v>
      </c>
      <c r="Q48" s="1">
        <v>4867</v>
      </c>
      <c r="R48" s="1">
        <v>21064</v>
      </c>
      <c r="S48" s="1">
        <v>14162</v>
      </c>
      <c r="T48" s="2">
        <v>38271</v>
      </c>
    </row>
    <row r="49" spans="1:20" ht="24.95" customHeight="1" outlineLevel="2" x14ac:dyDescent="0.25">
      <c r="A49" s="7">
        <v>5</v>
      </c>
      <c r="B49" s="9" t="s">
        <v>63</v>
      </c>
      <c r="C49" s="1">
        <v>3842</v>
      </c>
      <c r="D49" s="1">
        <v>8032</v>
      </c>
      <c r="E49" s="1">
        <v>887</v>
      </c>
      <c r="F49" s="1">
        <v>2173</v>
      </c>
      <c r="G49" s="1">
        <v>4729</v>
      </c>
      <c r="H49" s="1">
        <v>10205</v>
      </c>
      <c r="I49" s="1">
        <v>1490</v>
      </c>
      <c r="J49" s="1">
        <v>3414</v>
      </c>
      <c r="K49" s="1">
        <v>677</v>
      </c>
      <c r="L49" s="1">
        <v>3533</v>
      </c>
      <c r="M49" s="1">
        <v>2167</v>
      </c>
      <c r="N49" s="1">
        <v>6947</v>
      </c>
      <c r="O49" s="2">
        <v>5332</v>
      </c>
      <c r="P49" s="3">
        <v>11446</v>
      </c>
      <c r="Q49" s="1">
        <v>1564</v>
      </c>
      <c r="R49" s="1">
        <v>5706</v>
      </c>
      <c r="S49" s="1">
        <v>6896</v>
      </c>
      <c r="T49" s="2">
        <v>17152</v>
      </c>
    </row>
    <row r="50" spans="1:20" ht="24.95" customHeight="1" outlineLevel="2" x14ac:dyDescent="0.25">
      <c r="A50" s="7">
        <v>6</v>
      </c>
      <c r="B50" s="9" t="s">
        <v>23</v>
      </c>
      <c r="C50" s="1">
        <v>10343</v>
      </c>
      <c r="D50" s="1">
        <v>17184</v>
      </c>
      <c r="E50" s="1">
        <v>2575</v>
      </c>
      <c r="F50" s="1">
        <v>5674</v>
      </c>
      <c r="G50" s="1">
        <v>12918</v>
      </c>
      <c r="H50" s="1">
        <v>22858</v>
      </c>
      <c r="I50" s="1">
        <v>6122</v>
      </c>
      <c r="J50" s="1">
        <v>11854</v>
      </c>
      <c r="K50" s="1">
        <v>1308</v>
      </c>
      <c r="L50" s="1">
        <v>5106</v>
      </c>
      <c r="M50" s="1">
        <v>7430</v>
      </c>
      <c r="N50" s="1">
        <v>16960</v>
      </c>
      <c r="O50" s="2">
        <v>16465</v>
      </c>
      <c r="P50" s="3">
        <v>29038</v>
      </c>
      <c r="Q50" s="1">
        <v>3883</v>
      </c>
      <c r="R50" s="1">
        <v>10780</v>
      </c>
      <c r="S50" s="1">
        <v>20348</v>
      </c>
      <c r="T50" s="2">
        <v>39818</v>
      </c>
    </row>
    <row r="51" spans="1:20" ht="24.95" customHeight="1" outlineLevel="2" x14ac:dyDescent="0.25">
      <c r="A51" s="7">
        <v>7</v>
      </c>
      <c r="B51" s="9" t="s">
        <v>24</v>
      </c>
      <c r="C51" s="1">
        <v>5394</v>
      </c>
      <c r="D51" s="1">
        <v>8401</v>
      </c>
      <c r="E51" s="1">
        <v>1016</v>
      </c>
      <c r="F51" s="1">
        <v>2035</v>
      </c>
      <c r="G51" s="1">
        <v>6410</v>
      </c>
      <c r="H51" s="1">
        <v>10436</v>
      </c>
      <c r="I51" s="1">
        <v>2771</v>
      </c>
      <c r="J51" s="1">
        <v>4725</v>
      </c>
      <c r="K51" s="1">
        <v>1189</v>
      </c>
      <c r="L51" s="1">
        <v>3754</v>
      </c>
      <c r="M51" s="1">
        <v>3960</v>
      </c>
      <c r="N51" s="1">
        <v>8479</v>
      </c>
      <c r="O51" s="2">
        <v>8165</v>
      </c>
      <c r="P51" s="3">
        <v>13126</v>
      </c>
      <c r="Q51" s="1">
        <v>2205</v>
      </c>
      <c r="R51" s="1">
        <v>5789</v>
      </c>
      <c r="S51" s="1">
        <v>10370</v>
      </c>
      <c r="T51" s="2">
        <v>18915</v>
      </c>
    </row>
    <row r="52" spans="1:20" ht="24.95" customHeight="1" outlineLevel="2" x14ac:dyDescent="0.25">
      <c r="A52" s="7">
        <v>9</v>
      </c>
      <c r="B52" s="9" t="s">
        <v>20</v>
      </c>
      <c r="C52" s="1">
        <v>32207</v>
      </c>
      <c r="D52" s="1">
        <v>55790</v>
      </c>
      <c r="E52" s="1">
        <v>11346</v>
      </c>
      <c r="F52" s="1">
        <v>25506</v>
      </c>
      <c r="G52" s="1">
        <v>43553</v>
      </c>
      <c r="H52" s="1">
        <v>81296</v>
      </c>
      <c r="I52" s="1">
        <v>7860</v>
      </c>
      <c r="J52" s="1">
        <v>23103</v>
      </c>
      <c r="K52" s="1">
        <v>2500</v>
      </c>
      <c r="L52" s="1">
        <v>11109</v>
      </c>
      <c r="M52" s="1">
        <v>10360</v>
      </c>
      <c r="N52" s="1">
        <v>34212</v>
      </c>
      <c r="O52" s="2">
        <v>40067</v>
      </c>
      <c r="P52" s="3">
        <v>78893</v>
      </c>
      <c r="Q52" s="1">
        <v>13846</v>
      </c>
      <c r="R52" s="1">
        <v>36615</v>
      </c>
      <c r="S52" s="1">
        <v>53913</v>
      </c>
      <c r="T52" s="2">
        <v>115508</v>
      </c>
    </row>
    <row r="53" spans="1:20" ht="24.95" customHeight="1" outlineLevel="2" x14ac:dyDescent="0.25">
      <c r="A53" s="7">
        <v>10</v>
      </c>
      <c r="B53" s="9" t="s">
        <v>25</v>
      </c>
      <c r="C53" s="1">
        <v>5728</v>
      </c>
      <c r="D53" s="1">
        <v>10994</v>
      </c>
      <c r="E53" s="1">
        <v>1849</v>
      </c>
      <c r="F53" s="1">
        <v>3769</v>
      </c>
      <c r="G53" s="1">
        <v>7577</v>
      </c>
      <c r="H53" s="1">
        <v>14763</v>
      </c>
      <c r="I53" s="1">
        <v>2478</v>
      </c>
      <c r="J53" s="1">
        <v>6294</v>
      </c>
      <c r="K53" s="1">
        <v>985</v>
      </c>
      <c r="L53" s="1">
        <v>5172</v>
      </c>
      <c r="M53" s="1">
        <v>3463</v>
      </c>
      <c r="N53" s="1">
        <v>11466</v>
      </c>
      <c r="O53" s="2">
        <v>8206</v>
      </c>
      <c r="P53" s="3">
        <v>17288</v>
      </c>
      <c r="Q53" s="1">
        <v>2834</v>
      </c>
      <c r="R53" s="1">
        <v>8941</v>
      </c>
      <c r="S53" s="1">
        <v>11040</v>
      </c>
      <c r="T53" s="2">
        <v>26229</v>
      </c>
    </row>
    <row r="54" spans="1:20" ht="24.95" customHeight="1" outlineLevel="2" x14ac:dyDescent="0.25">
      <c r="A54" s="7">
        <v>12</v>
      </c>
      <c r="B54" s="9" t="s">
        <v>27</v>
      </c>
      <c r="C54" s="1">
        <v>2073</v>
      </c>
      <c r="D54" s="1">
        <v>3175</v>
      </c>
      <c r="E54" s="1">
        <v>3162</v>
      </c>
      <c r="F54" s="1">
        <v>6444</v>
      </c>
      <c r="G54" s="1">
        <v>5235</v>
      </c>
      <c r="H54" s="1">
        <v>9619</v>
      </c>
      <c r="I54" s="1">
        <v>3440</v>
      </c>
      <c r="J54" s="1">
        <v>5873</v>
      </c>
      <c r="K54" s="1">
        <v>886</v>
      </c>
      <c r="L54" s="1">
        <v>3421</v>
      </c>
      <c r="M54" s="1">
        <v>4326</v>
      </c>
      <c r="N54" s="1">
        <v>9294</v>
      </c>
      <c r="O54" s="2">
        <v>5513</v>
      </c>
      <c r="P54" s="3">
        <v>9048</v>
      </c>
      <c r="Q54" s="1">
        <v>4048</v>
      </c>
      <c r="R54" s="1">
        <v>9865</v>
      </c>
      <c r="S54" s="1">
        <v>9561</v>
      </c>
      <c r="T54" s="2">
        <v>18913</v>
      </c>
    </row>
    <row r="55" spans="1:20" ht="30" customHeight="1" outlineLevel="1" x14ac:dyDescent="0.25">
      <c r="B55" s="10" t="s">
        <v>12</v>
      </c>
      <c r="C55" s="4">
        <v>101089</v>
      </c>
      <c r="D55" s="4">
        <v>172702</v>
      </c>
      <c r="E55" s="4">
        <v>46762</v>
      </c>
      <c r="F55" s="4">
        <v>95134</v>
      </c>
      <c r="G55" s="4">
        <v>147851</v>
      </c>
      <c r="H55" s="4">
        <v>267836</v>
      </c>
      <c r="I55" s="4">
        <v>46489</v>
      </c>
      <c r="J55" s="4">
        <v>98610</v>
      </c>
      <c r="K55" s="4">
        <v>18176</v>
      </c>
      <c r="L55" s="4">
        <v>69912</v>
      </c>
      <c r="M55" s="4">
        <v>64665</v>
      </c>
      <c r="N55" s="4">
        <v>168522</v>
      </c>
      <c r="O55" s="4">
        <v>147578</v>
      </c>
      <c r="P55" s="4">
        <v>271312</v>
      </c>
      <c r="Q55" s="4">
        <v>64938</v>
      </c>
      <c r="R55" s="4">
        <v>165046</v>
      </c>
      <c r="S55" s="4">
        <v>212516</v>
      </c>
      <c r="T55" s="5">
        <v>436358</v>
      </c>
    </row>
    <row r="56" spans="1:20" ht="24.95" customHeight="1" outlineLevel="2" x14ac:dyDescent="0.25">
      <c r="A56" s="7">
        <v>1</v>
      </c>
      <c r="B56" s="9" t="s">
        <v>30</v>
      </c>
      <c r="C56" s="1">
        <v>1624</v>
      </c>
      <c r="D56" s="1">
        <v>2535</v>
      </c>
      <c r="E56" s="1">
        <v>295</v>
      </c>
      <c r="F56" s="1">
        <v>356</v>
      </c>
      <c r="G56" s="1">
        <v>1919</v>
      </c>
      <c r="H56" s="1">
        <v>2891</v>
      </c>
      <c r="I56" s="1">
        <v>462</v>
      </c>
      <c r="J56" s="1">
        <v>708</v>
      </c>
      <c r="K56" s="1">
        <v>182</v>
      </c>
      <c r="L56" s="1">
        <v>662</v>
      </c>
      <c r="M56" s="1">
        <v>644</v>
      </c>
      <c r="N56" s="1">
        <v>1370</v>
      </c>
      <c r="O56" s="2">
        <v>2086</v>
      </c>
      <c r="P56" s="3">
        <v>3243</v>
      </c>
      <c r="Q56" s="1">
        <v>477</v>
      </c>
      <c r="R56" s="1">
        <v>1018</v>
      </c>
      <c r="S56" s="1">
        <v>2563</v>
      </c>
      <c r="T56" s="2">
        <v>4261</v>
      </c>
    </row>
    <row r="57" spans="1:20" ht="24.95" customHeight="1" outlineLevel="2" x14ac:dyDescent="0.25">
      <c r="A57" s="7">
        <v>8</v>
      </c>
      <c r="B57" s="9" t="s">
        <v>31</v>
      </c>
      <c r="C57" s="1">
        <v>5380</v>
      </c>
      <c r="D57" s="1">
        <v>7435</v>
      </c>
      <c r="E57" s="1">
        <v>7381</v>
      </c>
      <c r="F57" s="1">
        <v>10092</v>
      </c>
      <c r="G57" s="1">
        <v>12761</v>
      </c>
      <c r="H57" s="1">
        <v>17527</v>
      </c>
      <c r="I57" s="1">
        <v>3376</v>
      </c>
      <c r="J57" s="1">
        <v>6882</v>
      </c>
      <c r="K57" s="1">
        <v>3808</v>
      </c>
      <c r="L57" s="1">
        <v>10824</v>
      </c>
      <c r="M57" s="1">
        <v>7184</v>
      </c>
      <c r="N57" s="1">
        <v>17706</v>
      </c>
      <c r="O57" s="2">
        <v>8756</v>
      </c>
      <c r="P57" s="3">
        <v>14317</v>
      </c>
      <c r="Q57" s="1">
        <v>11189</v>
      </c>
      <c r="R57" s="1">
        <v>20916</v>
      </c>
      <c r="S57" s="1">
        <v>19945</v>
      </c>
      <c r="T57" s="2">
        <v>35233</v>
      </c>
    </row>
    <row r="58" spans="1:20" ht="24.95" customHeight="1" outlineLevel="2" x14ac:dyDescent="0.25">
      <c r="A58" s="7">
        <v>11</v>
      </c>
      <c r="B58" s="9" t="s">
        <v>29</v>
      </c>
      <c r="C58" s="1">
        <v>7339</v>
      </c>
      <c r="D58" s="1">
        <v>12533</v>
      </c>
      <c r="E58" s="1">
        <v>1444</v>
      </c>
      <c r="F58" s="1">
        <v>3143</v>
      </c>
      <c r="G58" s="1">
        <v>8783</v>
      </c>
      <c r="H58" s="1">
        <v>15676</v>
      </c>
      <c r="I58" s="1">
        <v>2423</v>
      </c>
      <c r="J58" s="1">
        <v>5691</v>
      </c>
      <c r="K58" s="1">
        <v>675</v>
      </c>
      <c r="L58" s="1">
        <v>2070</v>
      </c>
      <c r="M58" s="1">
        <v>3098</v>
      </c>
      <c r="N58" s="1">
        <v>7761</v>
      </c>
      <c r="O58" s="2">
        <v>9762</v>
      </c>
      <c r="P58" s="3">
        <v>18224</v>
      </c>
      <c r="Q58" s="1">
        <v>2119</v>
      </c>
      <c r="R58" s="1">
        <v>5213</v>
      </c>
      <c r="S58" s="1">
        <v>11881</v>
      </c>
      <c r="T58" s="2">
        <v>23437</v>
      </c>
    </row>
    <row r="59" spans="1:20" ht="30" customHeight="1" outlineLevel="1" x14ac:dyDescent="0.25">
      <c r="B59" s="10" t="s">
        <v>13</v>
      </c>
      <c r="C59" s="4">
        <v>14343</v>
      </c>
      <c r="D59" s="4">
        <v>22503</v>
      </c>
      <c r="E59" s="4">
        <v>9120</v>
      </c>
      <c r="F59" s="4">
        <v>13591</v>
      </c>
      <c r="G59" s="4">
        <v>23463</v>
      </c>
      <c r="H59" s="4">
        <v>36094</v>
      </c>
      <c r="I59" s="4">
        <v>6261</v>
      </c>
      <c r="J59" s="4">
        <v>13281</v>
      </c>
      <c r="K59" s="4">
        <v>4665</v>
      </c>
      <c r="L59" s="4">
        <v>13556</v>
      </c>
      <c r="M59" s="4">
        <v>10926</v>
      </c>
      <c r="N59" s="4">
        <v>26837</v>
      </c>
      <c r="O59" s="4">
        <v>20604</v>
      </c>
      <c r="P59" s="4">
        <v>35784</v>
      </c>
      <c r="Q59" s="4">
        <v>13785</v>
      </c>
      <c r="R59" s="4">
        <v>27147</v>
      </c>
      <c r="S59" s="4">
        <v>34389</v>
      </c>
      <c r="T59" s="5">
        <v>62931</v>
      </c>
    </row>
    <row r="60" spans="1:20" ht="30" customHeight="1" x14ac:dyDescent="0.25">
      <c r="B60" s="11" t="s">
        <v>14</v>
      </c>
      <c r="C60" s="6">
        <v>115432</v>
      </c>
      <c r="D60" s="6">
        <v>195205</v>
      </c>
      <c r="E60" s="6">
        <v>55882</v>
      </c>
      <c r="F60" s="6">
        <v>108725</v>
      </c>
      <c r="G60" s="6">
        <v>171314</v>
      </c>
      <c r="H60" s="6">
        <v>303930</v>
      </c>
      <c r="I60" s="6">
        <v>52750</v>
      </c>
      <c r="J60" s="6">
        <v>111891</v>
      </c>
      <c r="K60" s="6">
        <v>22841</v>
      </c>
      <c r="L60" s="6">
        <v>83468</v>
      </c>
      <c r="M60" s="6">
        <v>75591</v>
      </c>
      <c r="N60" s="6">
        <v>195359</v>
      </c>
      <c r="O60" s="6">
        <v>168182</v>
      </c>
      <c r="P60" s="6">
        <v>307096</v>
      </c>
      <c r="Q60" s="6">
        <v>78723</v>
      </c>
      <c r="R60" s="6">
        <v>192193</v>
      </c>
      <c r="S60" s="6">
        <v>246905</v>
      </c>
      <c r="T60" s="6">
        <v>499289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72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f>(C8-C27)*100/C27</f>
        <v>99.74139645912075</v>
      </c>
      <c r="D66" s="14">
        <f t="shared" ref="D66:T66" si="0">(D8-D27)*100/D27</f>
        <v>98.952160958789463</v>
      </c>
      <c r="E66" s="14">
        <f t="shared" si="0"/>
        <v>250.2322495023225</v>
      </c>
      <c r="F66" s="14">
        <f t="shared" si="0"/>
        <v>210.00494071146244</v>
      </c>
      <c r="G66" s="14">
        <f t="shared" si="0"/>
        <v>113.41331082710393</v>
      </c>
      <c r="H66" s="14">
        <f t="shared" si="0"/>
        <v>112.20554851263304</v>
      </c>
      <c r="I66" s="14">
        <f t="shared" si="0"/>
        <v>121.9807818300939</v>
      </c>
      <c r="J66" s="14">
        <f t="shared" si="0"/>
        <v>123.79256965944272</v>
      </c>
      <c r="K66" s="14">
        <f t="shared" si="0"/>
        <v>154.95945102932004</v>
      </c>
      <c r="L66" s="14">
        <f t="shared" si="0"/>
        <v>204.90943755958054</v>
      </c>
      <c r="M66" s="14">
        <f t="shared" si="0"/>
        <v>126.89341139299322</v>
      </c>
      <c r="N66" s="14">
        <f t="shared" si="0"/>
        <v>138.22955548014932</v>
      </c>
      <c r="O66" s="15">
        <f t="shared" si="0"/>
        <v>108.14390032592104</v>
      </c>
      <c r="P66" s="16">
        <f t="shared" si="0"/>
        <v>108.72672636088608</v>
      </c>
      <c r="Q66" s="14">
        <f t="shared" si="0"/>
        <v>201.12540192926045</v>
      </c>
      <c r="R66" s="14">
        <f t="shared" si="0"/>
        <v>207.41145075206211</v>
      </c>
      <c r="S66" s="14">
        <f t="shared" si="0"/>
        <v>118.71732056016674</v>
      </c>
      <c r="T66" s="15">
        <f t="shared" si="0"/>
        <v>122.8767718932081</v>
      </c>
    </row>
    <row r="67" spans="1:20" ht="24.95" customHeight="1" outlineLevel="2" x14ac:dyDescent="0.25">
      <c r="A67" s="7">
        <v>3</v>
      </c>
      <c r="B67" s="9" t="s">
        <v>28</v>
      </c>
      <c r="C67" s="14">
        <f t="shared" ref="C67:T80" si="1">(C9-C28)*100/C28</f>
        <v>159.83205038488452</v>
      </c>
      <c r="D67" s="14">
        <f t="shared" si="1"/>
        <v>111.23904881101377</v>
      </c>
      <c r="E67" s="14">
        <f t="shared" si="1"/>
        <v>164.35643564356437</v>
      </c>
      <c r="F67" s="14">
        <f t="shared" si="1"/>
        <v>286.55462184873949</v>
      </c>
      <c r="G67" s="14">
        <f t="shared" si="1"/>
        <v>160.13071895424838</v>
      </c>
      <c r="H67" s="14">
        <f t="shared" si="1"/>
        <v>121.09614930309473</v>
      </c>
      <c r="I67" s="14">
        <f t="shared" si="1"/>
        <v>135.12987012987014</v>
      </c>
      <c r="J67" s="14">
        <f t="shared" si="1"/>
        <v>104.53317322125488</v>
      </c>
      <c r="K67" s="14">
        <f t="shared" si="1"/>
        <v>28.278688524590162</v>
      </c>
      <c r="L67" s="14">
        <f t="shared" si="1"/>
        <v>65.161290322580641</v>
      </c>
      <c r="M67" s="14">
        <f t="shared" si="1"/>
        <v>120.51569506726457</v>
      </c>
      <c r="N67" s="14">
        <f t="shared" si="1"/>
        <v>98.354846874209059</v>
      </c>
      <c r="O67" s="15">
        <f t="shared" si="1"/>
        <v>153.30358675133002</v>
      </c>
      <c r="P67" s="16">
        <f t="shared" si="1"/>
        <v>109.26596590407208</v>
      </c>
      <c r="Q67" s="14">
        <f t="shared" si="1"/>
        <v>103.6563071297989</v>
      </c>
      <c r="R67" s="14">
        <f t="shared" si="1"/>
        <v>161.31386861313868</v>
      </c>
      <c r="S67" s="14">
        <f t="shared" si="1"/>
        <v>149.0429871352369</v>
      </c>
      <c r="T67" s="15">
        <f t="shared" si="1"/>
        <v>113.86003060320529</v>
      </c>
    </row>
    <row r="68" spans="1:20" ht="24.95" customHeight="1" outlineLevel="2" x14ac:dyDescent="0.25">
      <c r="A68" s="7">
        <v>4</v>
      </c>
      <c r="B68" s="9" t="s">
        <v>26</v>
      </c>
      <c r="C68" s="14">
        <f t="shared" si="1"/>
        <v>126.05633802816901</v>
      </c>
      <c r="D68" s="14">
        <f t="shared" si="1"/>
        <v>133.12198067632849</v>
      </c>
      <c r="E68" s="14">
        <f t="shared" si="1"/>
        <v>212.25</v>
      </c>
      <c r="F68" s="14">
        <f t="shared" si="1"/>
        <v>387.28489483747609</v>
      </c>
      <c r="G68" s="14">
        <f t="shared" si="1"/>
        <v>136.2507392075695</v>
      </c>
      <c r="H68" s="14">
        <f t="shared" si="1"/>
        <v>167.78357235984353</v>
      </c>
      <c r="I68" s="14">
        <f t="shared" si="1"/>
        <v>206.48481729284612</v>
      </c>
      <c r="J68" s="14">
        <f t="shared" si="1"/>
        <v>107.30981725456864</v>
      </c>
      <c r="K68" s="14">
        <f t="shared" si="1"/>
        <v>95.826893353941273</v>
      </c>
      <c r="L68" s="14">
        <f t="shared" si="1"/>
        <v>106.64358720738542</v>
      </c>
      <c r="M68" s="14">
        <f t="shared" si="1"/>
        <v>162.24899598393574</v>
      </c>
      <c r="N68" s="14">
        <f t="shared" si="1"/>
        <v>107.00190476190477</v>
      </c>
      <c r="O68" s="15">
        <f t="shared" si="1"/>
        <v>157.78680203045684</v>
      </c>
      <c r="P68" s="16">
        <f t="shared" si="1"/>
        <v>119.80559818753197</v>
      </c>
      <c r="Q68" s="14">
        <f t="shared" si="1"/>
        <v>123.31759149940969</v>
      </c>
      <c r="R68" s="14">
        <f t="shared" si="1"/>
        <v>147.91901012373452</v>
      </c>
      <c r="S68" s="14">
        <f t="shared" si="1"/>
        <v>148.96510046834868</v>
      </c>
      <c r="T68" s="15">
        <f t="shared" si="1"/>
        <v>129.42053378215917</v>
      </c>
    </row>
    <row r="69" spans="1:20" ht="24.95" customHeight="1" outlineLevel="2" x14ac:dyDescent="0.25">
      <c r="A69" s="7">
        <v>5</v>
      </c>
      <c r="B69" s="9" t="s">
        <v>63</v>
      </c>
      <c r="C69" s="14">
        <f t="shared" si="1"/>
        <v>30.343897505057317</v>
      </c>
      <c r="D69" s="14">
        <f t="shared" si="1"/>
        <v>38.61633128222185</v>
      </c>
      <c r="E69" s="14">
        <f t="shared" si="1"/>
        <v>342.42424242424244</v>
      </c>
      <c r="F69" s="14">
        <f t="shared" si="1"/>
        <v>594.90909090909088</v>
      </c>
      <c r="G69" s="14">
        <f t="shared" si="1"/>
        <v>55.851393188854487</v>
      </c>
      <c r="H69" s="14">
        <f t="shared" si="1"/>
        <v>85.235410635380163</v>
      </c>
      <c r="I69" s="14">
        <f t="shared" si="1"/>
        <v>109.54128440366972</v>
      </c>
      <c r="J69" s="14">
        <f t="shared" si="1"/>
        <v>89.957887917071588</v>
      </c>
      <c r="K69" s="14">
        <f t="shared" si="1"/>
        <v>269.09090909090907</v>
      </c>
      <c r="L69" s="14">
        <f t="shared" si="1"/>
        <v>257.53546099290782</v>
      </c>
      <c r="M69" s="14">
        <f t="shared" si="1"/>
        <v>136.33587786259542</v>
      </c>
      <c r="N69" s="14">
        <f t="shared" si="1"/>
        <v>134.80427046263344</v>
      </c>
      <c r="O69" s="15">
        <f t="shared" si="1"/>
        <v>51.627218934911241</v>
      </c>
      <c r="P69" s="16">
        <f t="shared" si="1"/>
        <v>56.032967032967036</v>
      </c>
      <c r="Q69" s="14">
        <f t="shared" si="1"/>
        <v>309.09090909090907</v>
      </c>
      <c r="R69" s="14">
        <f t="shared" si="1"/>
        <v>368.11680572109657</v>
      </c>
      <c r="S69" s="14">
        <f t="shared" si="1"/>
        <v>79.074889867841406</v>
      </c>
      <c r="T69" s="15">
        <f t="shared" si="1"/>
        <v>104.62052328817963</v>
      </c>
    </row>
    <row r="70" spans="1:20" ht="24.95" customHeight="1" outlineLevel="2" x14ac:dyDescent="0.25">
      <c r="A70" s="7">
        <v>6</v>
      </c>
      <c r="B70" s="9" t="s">
        <v>23</v>
      </c>
      <c r="C70" s="14">
        <f t="shared" si="1"/>
        <v>49.483835914153765</v>
      </c>
      <c r="D70" s="14">
        <f t="shared" si="1"/>
        <v>52.693576252552219</v>
      </c>
      <c r="E70" s="14">
        <f t="shared" si="1"/>
        <v>238.19875776397515</v>
      </c>
      <c r="F70" s="14">
        <f t="shared" si="1"/>
        <v>362.12832550860719</v>
      </c>
      <c r="G70" s="14">
        <f t="shared" si="1"/>
        <v>57.391983342009368</v>
      </c>
      <c r="H70" s="14">
        <f t="shared" si="1"/>
        <v>67.479249233530254</v>
      </c>
      <c r="I70" s="14">
        <f t="shared" si="1"/>
        <v>112.04819277108433</v>
      </c>
      <c r="J70" s="14">
        <f t="shared" si="1"/>
        <v>106.3659095644926</v>
      </c>
      <c r="K70" s="14">
        <f t="shared" si="1"/>
        <v>145.63380281690141</v>
      </c>
      <c r="L70" s="14">
        <f t="shared" si="1"/>
        <v>123.69505494505495</v>
      </c>
      <c r="M70" s="14">
        <f t="shared" si="1"/>
        <v>114.51312797188339</v>
      </c>
      <c r="N70" s="14">
        <f t="shared" si="1"/>
        <v>108.64845304867016</v>
      </c>
      <c r="O70" s="15">
        <f t="shared" si="1"/>
        <v>73.159405606214122</v>
      </c>
      <c r="P70" s="16">
        <f t="shared" si="1"/>
        <v>75.761239476983704</v>
      </c>
      <c r="Q70" s="14">
        <f t="shared" si="1"/>
        <v>189.6602658788774</v>
      </c>
      <c r="R70" s="14">
        <f t="shared" si="1"/>
        <v>196.4200477326969</v>
      </c>
      <c r="S70" s="14">
        <f t="shared" si="1"/>
        <v>79.458509703697786</v>
      </c>
      <c r="T70" s="15">
        <f t="shared" si="1"/>
        <v>86.109632783395426</v>
      </c>
    </row>
    <row r="71" spans="1:20" ht="24.95" customHeight="1" outlineLevel="2" x14ac:dyDescent="0.25">
      <c r="A71" s="7">
        <v>7</v>
      </c>
      <c r="B71" s="9" t="s">
        <v>24</v>
      </c>
      <c r="C71" s="14">
        <f t="shared" si="1"/>
        <v>67.809239940387485</v>
      </c>
      <c r="D71" s="14">
        <f t="shared" si="1"/>
        <v>69.728889656363322</v>
      </c>
      <c r="E71" s="14">
        <f t="shared" si="1"/>
        <v>205.57768924302789</v>
      </c>
      <c r="F71" s="14">
        <f t="shared" si="1"/>
        <v>207.01402805611224</v>
      </c>
      <c r="G71" s="14">
        <f t="shared" si="1"/>
        <v>77.398779811425399</v>
      </c>
      <c r="H71" s="14">
        <f t="shared" si="1"/>
        <v>80.620031796502388</v>
      </c>
      <c r="I71" s="14">
        <f t="shared" si="1"/>
        <v>101.1096884336321</v>
      </c>
      <c r="J71" s="14">
        <f t="shared" si="1"/>
        <v>107.07259953161592</v>
      </c>
      <c r="K71" s="14">
        <f t="shared" si="1"/>
        <v>259.04059040590408</v>
      </c>
      <c r="L71" s="14">
        <f t="shared" si="1"/>
        <v>274.14806110458284</v>
      </c>
      <c r="M71" s="14">
        <f t="shared" si="1"/>
        <v>117.48278500382555</v>
      </c>
      <c r="N71" s="14">
        <f t="shared" si="1"/>
        <v>134.83694590900214</v>
      </c>
      <c r="O71" s="15">
        <f t="shared" si="1"/>
        <v>81.502281502281505</v>
      </c>
      <c r="P71" s="16">
        <f t="shared" si="1"/>
        <v>85.577974356425798</v>
      </c>
      <c r="Q71" s="14">
        <f t="shared" si="1"/>
        <v>233.33333333333334</v>
      </c>
      <c r="R71" s="14">
        <f t="shared" si="1"/>
        <v>249.33333333333334</v>
      </c>
      <c r="S71" s="14">
        <f t="shared" si="1"/>
        <v>94.244372990353696</v>
      </c>
      <c r="T71" s="15">
        <f t="shared" si="1"/>
        <v>104.95136272018227</v>
      </c>
    </row>
    <row r="72" spans="1:20" ht="24.95" customHeight="1" outlineLevel="2" x14ac:dyDescent="0.25">
      <c r="A72" s="7">
        <v>9</v>
      </c>
      <c r="B72" s="9" t="s">
        <v>20</v>
      </c>
      <c r="C72" s="14">
        <f t="shared" si="1"/>
        <v>84.051676133199692</v>
      </c>
      <c r="D72" s="14">
        <f t="shared" si="1"/>
        <v>91.257290264692685</v>
      </c>
      <c r="E72" s="14">
        <f t="shared" si="1"/>
        <v>149.19564089257915</v>
      </c>
      <c r="F72" s="14">
        <f t="shared" si="1"/>
        <v>166.56384947563234</v>
      </c>
      <c r="G72" s="14">
        <f t="shared" si="1"/>
        <v>90.364596429469444</v>
      </c>
      <c r="H72" s="14">
        <f t="shared" si="1"/>
        <v>100.29363140622301</v>
      </c>
      <c r="I72" s="14">
        <f t="shared" si="1"/>
        <v>108.38105153565851</v>
      </c>
      <c r="J72" s="14">
        <f t="shared" si="1"/>
        <v>66.994741809356881</v>
      </c>
      <c r="K72" s="14">
        <f t="shared" si="1"/>
        <v>122.27074235807861</v>
      </c>
      <c r="L72" s="14">
        <f t="shared" si="1"/>
        <v>142.32186732186733</v>
      </c>
      <c r="M72" s="14">
        <f t="shared" si="1"/>
        <v>110.4879664385074</v>
      </c>
      <c r="N72" s="14">
        <f t="shared" si="1"/>
        <v>80.552791597567719</v>
      </c>
      <c r="O72" s="15">
        <f t="shared" si="1"/>
        <v>88.339449541284409</v>
      </c>
      <c r="P72" s="16">
        <f t="shared" si="1"/>
        <v>84.130064557012162</v>
      </c>
      <c r="Q72" s="14">
        <f t="shared" si="1"/>
        <v>142.11935730680949</v>
      </c>
      <c r="R72" s="14">
        <f t="shared" si="1"/>
        <v>156.84197561276019</v>
      </c>
      <c r="S72" s="14">
        <f t="shared" si="1"/>
        <v>94.097648889981159</v>
      </c>
      <c r="T72" s="15">
        <f t="shared" si="1"/>
        <v>94.20134090792773</v>
      </c>
    </row>
    <row r="73" spans="1:20" ht="24.95" customHeight="1" outlineLevel="2" x14ac:dyDescent="0.25">
      <c r="A73" s="7">
        <v>10</v>
      </c>
      <c r="B73" s="9" t="s">
        <v>25</v>
      </c>
      <c r="C73" s="14">
        <f t="shared" si="1"/>
        <v>125.00708014726706</v>
      </c>
      <c r="D73" s="14">
        <f t="shared" si="1"/>
        <v>124.16784981858338</v>
      </c>
      <c r="E73" s="14">
        <f t="shared" si="1"/>
        <v>131.68103448275863</v>
      </c>
      <c r="F73" s="14">
        <f t="shared" si="1"/>
        <v>200.33444816053512</v>
      </c>
      <c r="G73" s="14">
        <f t="shared" si="1"/>
        <v>125.78222778473091</v>
      </c>
      <c r="H73" s="14">
        <f t="shared" si="1"/>
        <v>133.6097291321172</v>
      </c>
      <c r="I73" s="14">
        <f t="shared" si="1"/>
        <v>179.12995594713655</v>
      </c>
      <c r="J73" s="14">
        <f t="shared" si="1"/>
        <v>134.70442796133963</v>
      </c>
      <c r="K73" s="14">
        <f t="shared" si="1"/>
        <v>111.58536585365853</v>
      </c>
      <c r="L73" s="14">
        <f t="shared" si="1"/>
        <v>124.47447447447448</v>
      </c>
      <c r="M73" s="14">
        <f t="shared" si="1"/>
        <v>168.79664179104478</v>
      </c>
      <c r="N73" s="14">
        <f t="shared" si="1"/>
        <v>131.53404684349309</v>
      </c>
      <c r="O73" s="15">
        <f t="shared" si="1"/>
        <v>143.38881615859361</v>
      </c>
      <c r="P73" s="16">
        <f t="shared" si="1"/>
        <v>128.513162773452</v>
      </c>
      <c r="Q73" s="14">
        <f t="shared" si="1"/>
        <v>123.35858585858585</v>
      </c>
      <c r="R73" s="14">
        <f t="shared" si="1"/>
        <v>147.97927461139898</v>
      </c>
      <c r="S73" s="14">
        <f t="shared" si="1"/>
        <v>140.80469131780421</v>
      </c>
      <c r="T73" s="15">
        <f t="shared" si="1"/>
        <v>132.63173280713295</v>
      </c>
    </row>
    <row r="74" spans="1:20" ht="24.95" customHeight="1" outlineLevel="2" x14ac:dyDescent="0.25">
      <c r="A74" s="7">
        <v>12</v>
      </c>
      <c r="B74" s="9" t="s">
        <v>27</v>
      </c>
      <c r="C74" s="14">
        <f t="shared" si="1"/>
        <v>90.797546012269933</v>
      </c>
      <c r="D74" s="14">
        <f t="shared" si="1"/>
        <v>131.92982456140351</v>
      </c>
      <c r="E74" s="14">
        <f t="shared" si="1"/>
        <v>165.41666666666666</v>
      </c>
      <c r="F74" s="14">
        <f t="shared" si="1"/>
        <v>524.82758620689651</v>
      </c>
      <c r="G74" s="14">
        <f t="shared" si="1"/>
        <v>100.37433155080214</v>
      </c>
      <c r="H74" s="14">
        <f t="shared" si="1"/>
        <v>188.9</v>
      </c>
      <c r="I74" s="14">
        <f t="shared" si="1"/>
        <v>152.90628706998814</v>
      </c>
      <c r="J74" s="14">
        <f t="shared" si="1"/>
        <v>124.56793406009041</v>
      </c>
      <c r="K74" s="14">
        <f t="shared" si="1"/>
        <v>88.4</v>
      </c>
      <c r="L74" s="14">
        <f t="shared" si="1"/>
        <v>72.479564032697553</v>
      </c>
      <c r="M74" s="14">
        <f t="shared" si="1"/>
        <v>144.57644628099175</v>
      </c>
      <c r="N74" s="14">
        <f t="shared" si="1"/>
        <v>112.77252159605101</v>
      </c>
      <c r="O74" s="15">
        <f t="shared" si="1"/>
        <v>122.37635705669481</v>
      </c>
      <c r="P74" s="16">
        <f t="shared" si="1"/>
        <v>127.55295605437875</v>
      </c>
      <c r="Q74" s="14">
        <f t="shared" si="1"/>
        <v>126.12244897959184</v>
      </c>
      <c r="R74" s="14">
        <f t="shared" si="1"/>
        <v>200.5859375</v>
      </c>
      <c r="S74" s="14">
        <f t="shared" si="1"/>
        <v>122.85864424592748</v>
      </c>
      <c r="T74" s="15">
        <f t="shared" si="1"/>
        <v>141.82141948613585</v>
      </c>
    </row>
    <row r="75" spans="1:20" ht="30" customHeight="1" outlineLevel="1" x14ac:dyDescent="0.25">
      <c r="B75" s="10" t="s">
        <v>12</v>
      </c>
      <c r="C75" s="14">
        <f t="shared" si="1"/>
        <v>90.375642412767107</v>
      </c>
      <c r="D75" s="14">
        <f t="shared" si="1"/>
        <v>91.675396818409908</v>
      </c>
      <c r="E75" s="14">
        <f t="shared" si="1"/>
        <v>197.04121169425855</v>
      </c>
      <c r="F75" s="14">
        <f t="shared" si="1"/>
        <v>243.17995986025423</v>
      </c>
      <c r="G75" s="14">
        <f t="shared" si="1"/>
        <v>99.717723276260983</v>
      </c>
      <c r="H75" s="14">
        <f t="shared" si="1"/>
        <v>107.71858568684866</v>
      </c>
      <c r="I75" s="14">
        <f t="shared" si="1"/>
        <v>128.47311827956989</v>
      </c>
      <c r="J75" s="14">
        <f t="shared" si="1"/>
        <v>104.94918946810188</v>
      </c>
      <c r="K75" s="14">
        <f t="shared" si="1"/>
        <v>133.87281035795888</v>
      </c>
      <c r="L75" s="14">
        <f t="shared" si="1"/>
        <v>147.19910990712074</v>
      </c>
      <c r="M75" s="14">
        <f t="shared" si="1"/>
        <v>129.32854729729729</v>
      </c>
      <c r="N75" s="14">
        <f t="shared" si="1"/>
        <v>114.60620736170542</v>
      </c>
      <c r="O75" s="14">
        <f t="shared" si="1"/>
        <v>102.58581077976382</v>
      </c>
      <c r="P75" s="14">
        <f t="shared" si="1"/>
        <v>96.726112565445021</v>
      </c>
      <c r="Q75" s="14">
        <f t="shared" si="1"/>
        <v>166.68801463860933</v>
      </c>
      <c r="R75" s="14">
        <f t="shared" si="1"/>
        <v>185.03736263736263</v>
      </c>
      <c r="S75" s="14">
        <f t="shared" si="1"/>
        <v>109.73648221101836</v>
      </c>
      <c r="T75" s="15">
        <f t="shared" si="1"/>
        <v>110.58279881371129</v>
      </c>
    </row>
    <row r="76" spans="1:20" ht="24.95" customHeight="1" outlineLevel="2" x14ac:dyDescent="0.25">
      <c r="A76" s="7">
        <v>1</v>
      </c>
      <c r="B76" s="9" t="s">
        <v>30</v>
      </c>
      <c r="C76" s="14">
        <f t="shared" si="1"/>
        <v>75.236096537250788</v>
      </c>
      <c r="D76" s="14">
        <f t="shared" si="1"/>
        <v>33.802816901408448</v>
      </c>
      <c r="E76" s="14">
        <f t="shared" si="1"/>
        <v>30.625</v>
      </c>
      <c r="F76" s="14">
        <f t="shared" si="1"/>
        <v>75.119617224880386</v>
      </c>
      <c r="G76" s="14">
        <f t="shared" si="1"/>
        <v>68.8230008984726</v>
      </c>
      <c r="H76" s="14">
        <f t="shared" si="1"/>
        <v>37.86453433678269</v>
      </c>
      <c r="I76" s="14">
        <f t="shared" si="1"/>
        <v>167.35159817351598</v>
      </c>
      <c r="J76" s="14">
        <f t="shared" si="1"/>
        <v>127.12765957446808</v>
      </c>
      <c r="K76" s="14">
        <f t="shared" si="1"/>
        <v>83.870967741935488</v>
      </c>
      <c r="L76" s="14">
        <f t="shared" si="1"/>
        <v>-16.112956810631228</v>
      </c>
      <c r="M76" s="14">
        <f t="shared" si="1"/>
        <v>157</v>
      </c>
      <c r="N76" s="14">
        <f t="shared" si="1"/>
        <v>71.206225680933855</v>
      </c>
      <c r="O76" s="15">
        <f t="shared" si="1"/>
        <v>104.24155283968368</v>
      </c>
      <c r="P76" s="16">
        <f t="shared" si="1"/>
        <v>64.508225411270558</v>
      </c>
      <c r="Q76" s="14">
        <f t="shared" si="1"/>
        <v>45.495495495495497</v>
      </c>
      <c r="R76" s="14">
        <f t="shared" si="1"/>
        <v>7.3982737361282371</v>
      </c>
      <c r="S76" s="14">
        <f t="shared" si="1"/>
        <v>96.156230626162426</v>
      </c>
      <c r="T76" s="15">
        <f t="shared" si="1"/>
        <v>51.881134133042529</v>
      </c>
    </row>
    <row r="77" spans="1:20" ht="24.95" customHeight="1" outlineLevel="2" x14ac:dyDescent="0.25">
      <c r="A77" s="7">
        <v>8</v>
      </c>
      <c r="B77" s="9" t="s">
        <v>31</v>
      </c>
      <c r="C77" s="14">
        <f t="shared" si="1"/>
        <v>105.30025373555117</v>
      </c>
      <c r="D77" s="14">
        <f t="shared" si="1"/>
        <v>114.2570281124498</v>
      </c>
      <c r="E77" s="14">
        <f t="shared" si="1"/>
        <v>227.57619738751814</v>
      </c>
      <c r="F77" s="14">
        <f t="shared" si="1"/>
        <v>298.98648648648651</v>
      </c>
      <c r="G77" s="14">
        <f t="shared" si="1"/>
        <v>125.18885741265345</v>
      </c>
      <c r="H77" s="14">
        <f t="shared" si="1"/>
        <v>142.21199727334695</v>
      </c>
      <c r="I77" s="14">
        <f t="shared" si="1"/>
        <v>72.111344537815128</v>
      </c>
      <c r="J77" s="14">
        <f t="shared" si="1"/>
        <v>79.353993889131388</v>
      </c>
      <c r="K77" s="14">
        <f t="shared" si="1"/>
        <v>143.76558603491273</v>
      </c>
      <c r="L77" s="14">
        <f t="shared" si="1"/>
        <v>149.87951807228916</v>
      </c>
      <c r="M77" s="14">
        <f t="shared" si="1"/>
        <v>84.577006507592188</v>
      </c>
      <c r="N77" s="14">
        <f t="shared" si="1"/>
        <v>95.708538220831471</v>
      </c>
      <c r="O77" s="15">
        <f t="shared" si="1"/>
        <v>88.116927260367092</v>
      </c>
      <c r="P77" s="16">
        <f t="shared" si="1"/>
        <v>94.018391968278067</v>
      </c>
      <c r="Q77" s="14">
        <f t="shared" si="1"/>
        <v>182.49496981891349</v>
      </c>
      <c r="R77" s="14">
        <f t="shared" si="1"/>
        <v>194.56631792102598</v>
      </c>
      <c r="S77" s="14">
        <f t="shared" si="1"/>
        <v>104.02441781596201</v>
      </c>
      <c r="T77" s="15">
        <f t="shared" si="1"/>
        <v>114.12661987041037</v>
      </c>
    </row>
    <row r="78" spans="1:20" ht="24.95" customHeight="1" outlineLevel="2" x14ac:dyDescent="0.25">
      <c r="A78" s="7">
        <v>11</v>
      </c>
      <c r="B78" s="9" t="s">
        <v>29</v>
      </c>
      <c r="C78" s="14">
        <f t="shared" si="1"/>
        <v>61.853493772429808</v>
      </c>
      <c r="D78" s="14">
        <f t="shared" si="1"/>
        <v>61.945471349353049</v>
      </c>
      <c r="E78" s="14">
        <f t="shared" si="1"/>
        <v>85.139318885448915</v>
      </c>
      <c r="F78" s="14">
        <f t="shared" si="1"/>
        <v>65.2267818574514</v>
      </c>
      <c r="G78" s="14">
        <f t="shared" si="1"/>
        <v>63.339920948616601</v>
      </c>
      <c r="H78" s="14">
        <f t="shared" si="1"/>
        <v>62.262575662700897</v>
      </c>
      <c r="I78" s="14">
        <f t="shared" si="1"/>
        <v>127.83149171270718</v>
      </c>
      <c r="J78" s="14">
        <f t="shared" si="1"/>
        <v>65.197060788243149</v>
      </c>
      <c r="K78" s="14">
        <f t="shared" si="1"/>
        <v>113.04347826086956</v>
      </c>
      <c r="L78" s="14">
        <f t="shared" si="1"/>
        <v>27.289377289377288</v>
      </c>
      <c r="M78" s="14">
        <f t="shared" si="1"/>
        <v>125.98187311178248</v>
      </c>
      <c r="N78" s="14">
        <f t="shared" si="1"/>
        <v>57.782554182339247</v>
      </c>
      <c r="O78" s="15">
        <f t="shared" si="1"/>
        <v>77.299919159256262</v>
      </c>
      <c r="P78" s="16">
        <f t="shared" si="1"/>
        <v>63.056210542329048</v>
      </c>
      <c r="Q78" s="14">
        <f t="shared" si="1"/>
        <v>96.037735849056602</v>
      </c>
      <c r="R78" s="14">
        <f t="shared" si="1"/>
        <v>44.697720515361745</v>
      </c>
      <c r="S78" s="14">
        <f t="shared" si="1"/>
        <v>78.778853313477285</v>
      </c>
      <c r="T78" s="15">
        <f t="shared" si="1"/>
        <v>60.613254203758657</v>
      </c>
    </row>
    <row r="79" spans="1:20" ht="30" customHeight="1" outlineLevel="1" x14ac:dyDescent="0.25">
      <c r="B79" s="10" t="s">
        <v>13</v>
      </c>
      <c r="C79" s="14">
        <f t="shared" si="1"/>
        <v>79.917722204178844</v>
      </c>
      <c r="D79" s="14">
        <f t="shared" si="1"/>
        <v>75.226644377290555</v>
      </c>
      <c r="E79" s="14">
        <f t="shared" si="1"/>
        <v>161.4334470989761</v>
      </c>
      <c r="F79" s="14">
        <f t="shared" si="1"/>
        <v>168.85813148788927</v>
      </c>
      <c r="G79" s="14">
        <f t="shared" si="1"/>
        <v>89.095974637333072</v>
      </c>
      <c r="H79" s="14">
        <f t="shared" si="1"/>
        <v>86.003641329085113</v>
      </c>
      <c r="I79" s="14">
        <f t="shared" si="1"/>
        <v>93.607305936073061</v>
      </c>
      <c r="J79" s="14">
        <f t="shared" si="1"/>
        <v>77.83647594278284</v>
      </c>
      <c r="K79" s="14">
        <f t="shared" si="1"/>
        <v>134.36041083099906</v>
      </c>
      <c r="L79" s="14">
        <f t="shared" si="1"/>
        <v>87.848235606261611</v>
      </c>
      <c r="M79" s="14">
        <f t="shared" si="1"/>
        <v>100.05912786400592</v>
      </c>
      <c r="N79" s="14">
        <f t="shared" si="1"/>
        <v>80.184159771044605</v>
      </c>
      <c r="O79" s="14">
        <f t="shared" si="1"/>
        <v>85.138302859821849</v>
      </c>
      <c r="P79" s="14">
        <f t="shared" si="1"/>
        <v>76.379366048031017</v>
      </c>
      <c r="Q79" s="14">
        <f t="shared" si="1"/>
        <v>148.50646455639767</v>
      </c>
      <c r="R79" s="14">
        <f t="shared" si="1"/>
        <v>116.14295580110497</v>
      </c>
      <c r="S79" s="14">
        <f t="shared" si="1"/>
        <v>93.414463724234309</v>
      </c>
      <c r="T79" s="15">
        <f t="shared" si="1"/>
        <v>83.22386995155874</v>
      </c>
    </row>
    <row r="80" spans="1:20" ht="30" customHeight="1" x14ac:dyDescent="0.25">
      <c r="B80" s="11" t="s">
        <v>14</v>
      </c>
      <c r="C80" s="17">
        <f t="shared" si="1"/>
        <v>88.963137346649319</v>
      </c>
      <c r="D80" s="17">
        <f t="shared" si="1"/>
        <v>89.694449606640646</v>
      </c>
      <c r="E80" s="17">
        <f t="shared" si="1"/>
        <v>190.94890510948906</v>
      </c>
      <c r="F80" s="17">
        <f t="shared" si="1"/>
        <v>233.46471956577926</v>
      </c>
      <c r="G80" s="17">
        <f t="shared" si="1"/>
        <v>98.248248913462433</v>
      </c>
      <c r="H80" s="17">
        <f t="shared" si="1"/>
        <v>105.07951873876365</v>
      </c>
      <c r="I80" s="17">
        <f t="shared" si="1"/>
        <v>122.56355301541942</v>
      </c>
      <c r="J80" s="17">
        <f t="shared" si="1"/>
        <v>100.88457836316449</v>
      </c>
      <c r="K80" s="17">
        <f t="shared" si="1"/>
        <v>133.95540091728608</v>
      </c>
      <c r="L80" s="17">
        <f t="shared" si="1"/>
        <v>138.04672476576246</v>
      </c>
      <c r="M80" s="17">
        <f t="shared" si="1"/>
        <v>124.36806373224441</v>
      </c>
      <c r="N80" s="17">
        <f t="shared" si="1"/>
        <v>109.41190829374543</v>
      </c>
      <c r="O80" s="17">
        <f t="shared" si="1"/>
        <v>100.03137777864939</v>
      </c>
      <c r="P80" s="17">
        <f t="shared" si="1"/>
        <v>94.042619675499608</v>
      </c>
      <c r="Q80" s="17">
        <f t="shared" si="1"/>
        <v>163.59219615880968</v>
      </c>
      <c r="R80" s="17">
        <f t="shared" si="1"/>
        <v>175.04070947215473</v>
      </c>
      <c r="S80" s="17">
        <f t="shared" si="1"/>
        <v>107.30226822744798</v>
      </c>
      <c r="T80" s="17">
        <f t="shared" si="1"/>
        <v>106.917024377424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73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f>(C8-C46)*100/C46</f>
        <v>14.119563570237915</v>
      </c>
      <c r="D86" s="14">
        <f t="shared" ref="D86:T86" si="2">(D8-D46)*100/D46</f>
        <v>28.692695814114639</v>
      </c>
      <c r="E86" s="14">
        <f t="shared" si="2"/>
        <v>-75.517209388626028</v>
      </c>
      <c r="F86" s="14">
        <f t="shared" si="2"/>
        <v>-68.33379595750587</v>
      </c>
      <c r="G86" s="14">
        <f t="shared" si="2"/>
        <v>-26.177169787713225</v>
      </c>
      <c r="H86" s="14">
        <f t="shared" si="2"/>
        <v>-16.117378333022561</v>
      </c>
      <c r="I86" s="14">
        <f t="shared" si="2"/>
        <v>26.699906512932376</v>
      </c>
      <c r="J86" s="14">
        <f t="shared" si="2"/>
        <v>39.331148804934465</v>
      </c>
      <c r="K86" s="14">
        <f t="shared" si="2"/>
        <v>-45.470313542361573</v>
      </c>
      <c r="L86" s="14">
        <f t="shared" si="2"/>
        <v>-43.569160197600567</v>
      </c>
      <c r="M86" s="14">
        <f t="shared" si="2"/>
        <v>3.721325403568394</v>
      </c>
      <c r="N86" s="14">
        <f t="shared" si="2"/>
        <v>4.3959107806691451</v>
      </c>
      <c r="O86" s="15">
        <f t="shared" si="2"/>
        <v>18.875615560425061</v>
      </c>
      <c r="P86" s="16">
        <f t="shared" si="2"/>
        <v>32.976315210782985</v>
      </c>
      <c r="Q86" s="14">
        <f t="shared" si="2"/>
        <v>-67.76580731766083</v>
      </c>
      <c r="R86" s="14">
        <f t="shared" si="2"/>
        <v>-59.32168022985185</v>
      </c>
      <c r="S86" s="14">
        <f t="shared" si="2"/>
        <v>-16.33283911936666</v>
      </c>
      <c r="T86" s="15">
        <f t="shared" si="2"/>
        <v>-8.2122800985616866</v>
      </c>
    </row>
    <row r="87" spans="1:20" ht="24.95" customHeight="1" outlineLevel="2" x14ac:dyDescent="0.25">
      <c r="A87" s="7">
        <v>3</v>
      </c>
      <c r="B87" s="9" t="s">
        <v>28</v>
      </c>
      <c r="C87" s="14">
        <f t="shared" ref="C87:T100" si="3">(C9-C47)*100/C47</f>
        <v>24.333072887599062</v>
      </c>
      <c r="D87" s="14">
        <f t="shared" si="3"/>
        <v>33.560180422568649</v>
      </c>
      <c r="E87" s="14">
        <f t="shared" si="3"/>
        <v>-64.91458607095926</v>
      </c>
      <c r="F87" s="14">
        <f t="shared" si="3"/>
        <v>-40.220922677063029</v>
      </c>
      <c r="G87" s="14">
        <f t="shared" si="3"/>
        <v>6.208859633517168</v>
      </c>
      <c r="H87" s="14">
        <f t="shared" si="3"/>
        <v>19.109131403118042</v>
      </c>
      <c r="I87" s="14">
        <f t="shared" si="3"/>
        <v>15.502392344497608</v>
      </c>
      <c r="J87" s="14">
        <f t="shared" si="3"/>
        <v>28.015783540022547</v>
      </c>
      <c r="K87" s="14">
        <f t="shared" si="3"/>
        <v>-11.830985915492958</v>
      </c>
      <c r="L87" s="14">
        <f t="shared" si="3"/>
        <v>12.899669239250276</v>
      </c>
      <c r="M87" s="14">
        <f t="shared" si="3"/>
        <v>12.722063037249283</v>
      </c>
      <c r="N87" s="14">
        <f t="shared" si="3"/>
        <v>25.814737518060685</v>
      </c>
      <c r="O87" s="15">
        <f t="shared" si="3"/>
        <v>22.043988754754423</v>
      </c>
      <c r="P87" s="16">
        <f t="shared" si="3"/>
        <v>31.917144607160754</v>
      </c>
      <c r="Q87" s="14">
        <f t="shared" si="3"/>
        <v>-57.771038665655801</v>
      </c>
      <c r="R87" s="14">
        <f t="shared" si="3"/>
        <v>-28.130489335006274</v>
      </c>
      <c r="S87" s="14">
        <f t="shared" si="3"/>
        <v>7.7518327450448004</v>
      </c>
      <c r="T87" s="15">
        <f t="shared" si="3"/>
        <v>21.012577469923443</v>
      </c>
    </row>
    <row r="88" spans="1:20" ht="24.95" customHeight="1" outlineLevel="2" x14ac:dyDescent="0.25">
      <c r="A88" s="7">
        <v>4</v>
      </c>
      <c r="B88" s="9" t="s">
        <v>26</v>
      </c>
      <c r="C88" s="14">
        <f t="shared" si="3"/>
        <v>9.6632503660322104</v>
      </c>
      <c r="D88" s="14">
        <f t="shared" si="3"/>
        <v>49.776915615906887</v>
      </c>
      <c r="E88" s="14">
        <f t="shared" si="3"/>
        <v>-40.124640460210927</v>
      </c>
      <c r="F88" s="14">
        <f t="shared" si="3"/>
        <v>-25.329622033401698</v>
      </c>
      <c r="G88" s="14">
        <f t="shared" si="3"/>
        <v>-2.951536499453419</v>
      </c>
      <c r="H88" s="14">
        <f t="shared" si="3"/>
        <v>19.858776844070963</v>
      </c>
      <c r="I88" s="14">
        <f t="shared" si="3"/>
        <v>89.167725540025415</v>
      </c>
      <c r="J88" s="14">
        <f t="shared" si="3"/>
        <v>112.17920835145715</v>
      </c>
      <c r="K88" s="14">
        <f t="shared" si="3"/>
        <v>-8.8816972312117937</v>
      </c>
      <c r="L88" s="14">
        <f t="shared" si="3"/>
        <v>-11.96094957156904</v>
      </c>
      <c r="M88" s="14">
        <f t="shared" si="3"/>
        <v>43.177601619160058</v>
      </c>
      <c r="N88" s="14">
        <f t="shared" si="3"/>
        <v>28.549798911757748</v>
      </c>
      <c r="O88" s="15">
        <f t="shared" si="3"/>
        <v>36.589564281871972</v>
      </c>
      <c r="P88" s="16">
        <f t="shared" si="3"/>
        <v>74.789329923868195</v>
      </c>
      <c r="Q88" s="14">
        <f t="shared" si="3"/>
        <v>-22.272447092664887</v>
      </c>
      <c r="R88" s="14">
        <f t="shared" si="3"/>
        <v>-16.293201671097606</v>
      </c>
      <c r="S88" s="14">
        <f t="shared" si="3"/>
        <v>16.36068351927694</v>
      </c>
      <c r="T88" s="15">
        <f t="shared" si="3"/>
        <v>24.65835750307021</v>
      </c>
    </row>
    <row r="89" spans="1:20" ht="24.95" customHeight="1" outlineLevel="2" x14ac:dyDescent="0.25">
      <c r="A89" s="7">
        <v>5</v>
      </c>
      <c r="B89" s="9" t="s">
        <v>63</v>
      </c>
      <c r="C89" s="14">
        <f t="shared" si="3"/>
        <v>0.62467464862051014</v>
      </c>
      <c r="D89" s="14">
        <f t="shared" si="3"/>
        <v>3.7724103585657369</v>
      </c>
      <c r="E89" s="14">
        <f t="shared" si="3"/>
        <v>31.679819616685457</v>
      </c>
      <c r="F89" s="14">
        <f t="shared" si="3"/>
        <v>75.885872066267837</v>
      </c>
      <c r="G89" s="14">
        <f t="shared" si="3"/>
        <v>6.4495665045464161</v>
      </c>
      <c r="H89" s="14">
        <f t="shared" si="3"/>
        <v>19.127878490935817</v>
      </c>
      <c r="I89" s="14">
        <f t="shared" si="3"/>
        <v>53.288590604026844</v>
      </c>
      <c r="J89" s="14">
        <f t="shared" si="3"/>
        <v>71.763327475102514</v>
      </c>
      <c r="K89" s="14">
        <f t="shared" si="3"/>
        <v>19.940915805022158</v>
      </c>
      <c r="L89" s="14">
        <f t="shared" si="3"/>
        <v>14.152278516841211</v>
      </c>
      <c r="M89" s="14">
        <f t="shared" si="3"/>
        <v>42.870327641901248</v>
      </c>
      <c r="N89" s="14">
        <f t="shared" si="3"/>
        <v>42.464373110695263</v>
      </c>
      <c r="O89" s="15">
        <f t="shared" si="3"/>
        <v>15.341335333833458</v>
      </c>
      <c r="P89" s="16">
        <f t="shared" si="3"/>
        <v>24.05207059234667</v>
      </c>
      <c r="Q89" s="14">
        <f t="shared" si="3"/>
        <v>26.598465473145779</v>
      </c>
      <c r="R89" s="14">
        <f t="shared" si="3"/>
        <v>37.662110059586404</v>
      </c>
      <c r="S89" s="14">
        <f t="shared" si="3"/>
        <v>17.894431554524363</v>
      </c>
      <c r="T89" s="15">
        <f t="shared" si="3"/>
        <v>28.579757462686569</v>
      </c>
    </row>
    <row r="90" spans="1:20" ht="24.95" customHeight="1" outlineLevel="2" x14ac:dyDescent="0.25">
      <c r="A90" s="7">
        <v>6</v>
      </c>
      <c r="B90" s="9" t="s">
        <v>23</v>
      </c>
      <c r="C90" s="14">
        <f t="shared" si="3"/>
        <v>6.4004640819878178</v>
      </c>
      <c r="D90" s="14">
        <f t="shared" si="3"/>
        <v>13.151769087523277</v>
      </c>
      <c r="E90" s="14">
        <f t="shared" si="3"/>
        <v>-57.708737864077669</v>
      </c>
      <c r="F90" s="14">
        <f t="shared" si="3"/>
        <v>-47.955586887557281</v>
      </c>
      <c r="G90" s="14">
        <f t="shared" si="3"/>
        <v>-6.3786963926304381</v>
      </c>
      <c r="H90" s="14">
        <f t="shared" si="3"/>
        <v>-2.016799370023624</v>
      </c>
      <c r="I90" s="14">
        <f t="shared" si="3"/>
        <v>55.243384514864424</v>
      </c>
      <c r="J90" s="14">
        <f t="shared" si="3"/>
        <v>67.09127720600641</v>
      </c>
      <c r="K90" s="14">
        <f t="shared" si="3"/>
        <v>-33.333333333333336</v>
      </c>
      <c r="L90" s="14">
        <f t="shared" si="3"/>
        <v>-36.212299255777516</v>
      </c>
      <c r="M90" s="14">
        <f t="shared" si="3"/>
        <v>39.650067294751011</v>
      </c>
      <c r="N90" s="14">
        <f t="shared" si="3"/>
        <v>35.990566037735846</v>
      </c>
      <c r="O90" s="15">
        <f t="shared" si="3"/>
        <v>24.561190403887032</v>
      </c>
      <c r="P90" s="16">
        <f t="shared" si="3"/>
        <v>35.17115503822577</v>
      </c>
      <c r="Q90" s="14">
        <f t="shared" si="3"/>
        <v>-49.49781097089879</v>
      </c>
      <c r="R90" s="14">
        <f t="shared" si="3"/>
        <v>-42.393320964749535</v>
      </c>
      <c r="S90" s="14">
        <f t="shared" si="3"/>
        <v>10.428543345783369</v>
      </c>
      <c r="T90" s="15">
        <f t="shared" si="3"/>
        <v>14.171982520468131</v>
      </c>
    </row>
    <row r="91" spans="1:20" ht="24.95" customHeight="1" outlineLevel="2" x14ac:dyDescent="0.25">
      <c r="A91" s="7">
        <v>7</v>
      </c>
      <c r="B91" s="9" t="s">
        <v>24</v>
      </c>
      <c r="C91" s="14">
        <f t="shared" si="3"/>
        <v>4.3752317389692248</v>
      </c>
      <c r="D91" s="14">
        <f t="shared" si="3"/>
        <v>16.997976431377218</v>
      </c>
      <c r="E91" s="14">
        <f t="shared" si="3"/>
        <v>-24.507874015748033</v>
      </c>
      <c r="F91" s="14">
        <f t="shared" si="3"/>
        <v>-24.717444717444717</v>
      </c>
      <c r="G91" s="14">
        <f t="shared" si="3"/>
        <v>-0.20280811232449297</v>
      </c>
      <c r="H91" s="14">
        <f t="shared" si="3"/>
        <v>8.8635492525871982</v>
      </c>
      <c r="I91" s="14">
        <f t="shared" si="3"/>
        <v>70.046914471309989</v>
      </c>
      <c r="J91" s="14">
        <f t="shared" si="3"/>
        <v>87.132275132275126</v>
      </c>
      <c r="K91" s="14">
        <f t="shared" si="3"/>
        <v>-18.166526492851137</v>
      </c>
      <c r="L91" s="14">
        <f t="shared" si="3"/>
        <v>-15.183803942461374</v>
      </c>
      <c r="M91" s="14">
        <f t="shared" si="3"/>
        <v>43.560606060606062</v>
      </c>
      <c r="N91" s="14">
        <f t="shared" si="3"/>
        <v>41.832763297558671</v>
      </c>
      <c r="O91" s="15">
        <f t="shared" si="3"/>
        <v>26.662584200857317</v>
      </c>
      <c r="P91" s="16">
        <f t="shared" si="3"/>
        <v>42.244400426634158</v>
      </c>
      <c r="Q91" s="14">
        <f t="shared" si="3"/>
        <v>-21.088435374149661</v>
      </c>
      <c r="R91" s="14">
        <f t="shared" si="3"/>
        <v>-18.535152876144412</v>
      </c>
      <c r="S91" s="14">
        <f t="shared" si="3"/>
        <v>16.509161041465767</v>
      </c>
      <c r="T91" s="15">
        <f t="shared" si="3"/>
        <v>23.642611683848799</v>
      </c>
    </row>
    <row r="92" spans="1:20" ht="24.95" customHeight="1" outlineLevel="2" x14ac:dyDescent="0.25">
      <c r="A92" s="7">
        <v>9</v>
      </c>
      <c r="B92" s="9" t="s">
        <v>20</v>
      </c>
      <c r="C92" s="14">
        <f t="shared" si="3"/>
        <v>2.6236532430838015</v>
      </c>
      <c r="D92" s="14">
        <f t="shared" si="3"/>
        <v>22.262054131564796</v>
      </c>
      <c r="E92" s="14">
        <f t="shared" si="3"/>
        <v>-57.676714260532343</v>
      </c>
      <c r="F92" s="14">
        <f t="shared" si="3"/>
        <v>-49.176664314278995</v>
      </c>
      <c r="G92" s="14">
        <f t="shared" si="3"/>
        <v>-13.085206529974974</v>
      </c>
      <c r="H92" s="14">
        <f t="shared" si="3"/>
        <v>-0.15129895689824838</v>
      </c>
      <c r="I92" s="14">
        <f t="shared" si="3"/>
        <v>1.8575063613231553</v>
      </c>
      <c r="J92" s="14">
        <f t="shared" si="3"/>
        <v>7.2241700212093667</v>
      </c>
      <c r="K92" s="14">
        <f t="shared" si="3"/>
        <v>-38.92</v>
      </c>
      <c r="L92" s="14">
        <f t="shared" si="3"/>
        <v>-28.97650553605185</v>
      </c>
      <c r="M92" s="14">
        <f t="shared" si="3"/>
        <v>-7.9826254826254823</v>
      </c>
      <c r="N92" s="14">
        <f t="shared" si="3"/>
        <v>-4.5305740675786277</v>
      </c>
      <c r="O92" s="15">
        <f t="shared" si="3"/>
        <v>2.4733571268125889</v>
      </c>
      <c r="P92" s="16">
        <f t="shared" si="3"/>
        <v>17.858365127451105</v>
      </c>
      <c r="Q92" s="14">
        <f t="shared" si="3"/>
        <v>-54.290047667196305</v>
      </c>
      <c r="R92" s="14">
        <f t="shared" si="3"/>
        <v>-43.047931175747642</v>
      </c>
      <c r="S92" s="14">
        <f t="shared" si="3"/>
        <v>-12.10468718119934</v>
      </c>
      <c r="T92" s="15">
        <f t="shared" si="3"/>
        <v>-1.4483845274786162</v>
      </c>
    </row>
    <row r="93" spans="1:20" ht="24.95" customHeight="1" outlineLevel="2" x14ac:dyDescent="0.25">
      <c r="A93" s="7">
        <v>10</v>
      </c>
      <c r="B93" s="9" t="s">
        <v>25</v>
      </c>
      <c r="C93" s="14">
        <f t="shared" si="3"/>
        <v>38.704608938547487</v>
      </c>
      <c r="D93" s="14">
        <f t="shared" si="3"/>
        <v>29.252319446971075</v>
      </c>
      <c r="E93" s="14">
        <f t="shared" si="3"/>
        <v>-41.860465116279073</v>
      </c>
      <c r="F93" s="14">
        <f t="shared" si="3"/>
        <v>-28.522154417617404</v>
      </c>
      <c r="G93" s="14">
        <f t="shared" si="3"/>
        <v>19.044476705820244</v>
      </c>
      <c r="H93" s="14">
        <f t="shared" si="3"/>
        <v>14.502472397209239</v>
      </c>
      <c r="I93" s="14">
        <f t="shared" si="3"/>
        <v>104.56012913640032</v>
      </c>
      <c r="J93" s="14">
        <f t="shared" si="3"/>
        <v>65.904035589450274</v>
      </c>
      <c r="K93" s="14">
        <f t="shared" si="3"/>
        <v>-29.543147208121827</v>
      </c>
      <c r="L93" s="14">
        <f t="shared" si="3"/>
        <v>-13.283062645011601</v>
      </c>
      <c r="M93" s="14">
        <f t="shared" si="3"/>
        <v>66.416401963615357</v>
      </c>
      <c r="N93" s="14">
        <f t="shared" si="3"/>
        <v>30.184894470608757</v>
      </c>
      <c r="O93" s="15">
        <f t="shared" si="3"/>
        <v>58.591274677065563</v>
      </c>
      <c r="P93" s="16">
        <f t="shared" si="3"/>
        <v>42.59602036094401</v>
      </c>
      <c r="Q93" s="14">
        <f t="shared" si="3"/>
        <v>-37.579393083980243</v>
      </c>
      <c r="R93" s="14">
        <f t="shared" si="3"/>
        <v>-19.706967900682251</v>
      </c>
      <c r="S93" s="14">
        <f t="shared" si="3"/>
        <v>33.903985507246375</v>
      </c>
      <c r="T93" s="15">
        <f t="shared" si="3"/>
        <v>21.358038812001983</v>
      </c>
    </row>
    <row r="94" spans="1:20" ht="24.95" customHeight="1" outlineLevel="2" x14ac:dyDescent="0.25">
      <c r="A94" s="7">
        <v>12</v>
      </c>
      <c r="B94" s="9" t="s">
        <v>27</v>
      </c>
      <c r="C94" s="14">
        <f t="shared" si="3"/>
        <v>50.024119633381574</v>
      </c>
      <c r="D94" s="14">
        <f t="shared" si="3"/>
        <v>87.370078740157481</v>
      </c>
      <c r="E94" s="14">
        <f t="shared" si="3"/>
        <v>-79.854522454142952</v>
      </c>
      <c r="F94" s="14">
        <f t="shared" si="3"/>
        <v>-57.821229050279328</v>
      </c>
      <c r="G94" s="14">
        <f t="shared" si="3"/>
        <v>-28.424068767908309</v>
      </c>
      <c r="H94" s="14">
        <f t="shared" si="3"/>
        <v>-9.8970786984093984</v>
      </c>
      <c r="I94" s="14">
        <f t="shared" si="3"/>
        <v>23.953488372093023</v>
      </c>
      <c r="J94" s="14">
        <f t="shared" si="3"/>
        <v>43.810658947726886</v>
      </c>
      <c r="K94" s="14">
        <f t="shared" si="3"/>
        <v>-46.839729119638825</v>
      </c>
      <c r="L94" s="14">
        <f t="shared" si="3"/>
        <v>-44.489915229465069</v>
      </c>
      <c r="M94" s="14">
        <f t="shared" si="3"/>
        <v>9.4544613962089699</v>
      </c>
      <c r="N94" s="14">
        <f t="shared" si="3"/>
        <v>11.308370992037874</v>
      </c>
      <c r="O94" s="15">
        <f t="shared" si="3"/>
        <v>33.756575367313623</v>
      </c>
      <c r="P94" s="16">
        <f t="shared" si="3"/>
        <v>59.095932802829353</v>
      </c>
      <c r="Q94" s="14">
        <f t="shared" si="3"/>
        <v>-72.628458498023718</v>
      </c>
      <c r="R94" s="14">
        <f t="shared" si="3"/>
        <v>-53.198175367460721</v>
      </c>
      <c r="S94" s="14">
        <f t="shared" si="3"/>
        <v>-11.285430394310218</v>
      </c>
      <c r="T94" s="15">
        <f t="shared" si="3"/>
        <v>0.52344947919420504</v>
      </c>
    </row>
    <row r="95" spans="1:20" ht="30" customHeight="1" outlineLevel="1" x14ac:dyDescent="0.25">
      <c r="B95" s="10" t="s">
        <v>12</v>
      </c>
      <c r="C95" s="14">
        <f t="shared" si="3"/>
        <v>11.397877118182988</v>
      </c>
      <c r="D95" s="14">
        <f t="shared" si="3"/>
        <v>26.070340818288148</v>
      </c>
      <c r="E95" s="14">
        <f t="shared" si="3"/>
        <v>-63.932252683803085</v>
      </c>
      <c r="F95" s="14">
        <f t="shared" si="3"/>
        <v>-51.470557319149833</v>
      </c>
      <c r="G95" s="14">
        <f t="shared" si="3"/>
        <v>-12.427376209832872</v>
      </c>
      <c r="H95" s="14">
        <f t="shared" si="3"/>
        <v>-1.4717961737779834</v>
      </c>
      <c r="I95" s="14">
        <f t="shared" si="3"/>
        <v>37.116307083396073</v>
      </c>
      <c r="J95" s="14">
        <f t="shared" si="3"/>
        <v>45.006591623567587</v>
      </c>
      <c r="K95" s="14">
        <f t="shared" si="3"/>
        <v>-32.421875</v>
      </c>
      <c r="L95" s="14">
        <f t="shared" si="3"/>
        <v>-26.906682686806271</v>
      </c>
      <c r="M95" s="14">
        <f t="shared" si="3"/>
        <v>17.570555942163459</v>
      </c>
      <c r="N95" s="14">
        <f t="shared" si="3"/>
        <v>15.173093127306821</v>
      </c>
      <c r="O95" s="14">
        <f t="shared" si="3"/>
        <v>19.499518898480805</v>
      </c>
      <c r="P95" s="14">
        <f t="shared" si="3"/>
        <v>32.952836586660375</v>
      </c>
      <c r="Q95" s="14">
        <f t="shared" si="3"/>
        <v>-55.112568911885184</v>
      </c>
      <c r="R95" s="14">
        <f t="shared" si="3"/>
        <v>-41.065521127443262</v>
      </c>
      <c r="S95" s="14">
        <f t="shared" si="3"/>
        <v>-3.299516271716012</v>
      </c>
      <c r="T95" s="15">
        <f t="shared" si="3"/>
        <v>4.9564806878755521</v>
      </c>
    </row>
    <row r="96" spans="1:20" ht="24.95" customHeight="1" outlineLevel="2" x14ac:dyDescent="0.25">
      <c r="A96" s="7">
        <v>1</v>
      </c>
      <c r="B96" s="9" t="s">
        <v>30</v>
      </c>
      <c r="C96" s="14">
        <f t="shared" si="3"/>
        <v>2.8325123152709359</v>
      </c>
      <c r="D96" s="14">
        <f t="shared" si="3"/>
        <v>1.1834319526627219</v>
      </c>
      <c r="E96" s="14">
        <f t="shared" si="3"/>
        <v>-29.152542372881356</v>
      </c>
      <c r="F96" s="14">
        <f t="shared" si="3"/>
        <v>2.808988764044944</v>
      </c>
      <c r="G96" s="14">
        <f t="shared" si="3"/>
        <v>-2.0844189682126109</v>
      </c>
      <c r="H96" s="14">
        <f t="shared" si="3"/>
        <v>1.3836042891732965</v>
      </c>
      <c r="I96" s="14">
        <f t="shared" si="3"/>
        <v>153.46320346320346</v>
      </c>
      <c r="J96" s="14">
        <f t="shared" si="3"/>
        <v>201.55367231638419</v>
      </c>
      <c r="K96" s="14">
        <f t="shared" si="3"/>
        <v>-37.362637362637365</v>
      </c>
      <c r="L96" s="14">
        <f t="shared" si="3"/>
        <v>-23.716012084592144</v>
      </c>
      <c r="M96" s="14">
        <f t="shared" si="3"/>
        <v>99.534161490683232</v>
      </c>
      <c r="N96" s="14">
        <f t="shared" si="3"/>
        <v>92.700729927007302</v>
      </c>
      <c r="O96" s="15">
        <f t="shared" si="3"/>
        <v>36.193672099712366</v>
      </c>
      <c r="P96" s="16">
        <f t="shared" si="3"/>
        <v>44.927536231884055</v>
      </c>
      <c r="Q96" s="14">
        <f t="shared" si="3"/>
        <v>-32.285115303983225</v>
      </c>
      <c r="R96" s="14">
        <f t="shared" si="3"/>
        <v>-14.44007858546169</v>
      </c>
      <c r="S96" s="14">
        <f t="shared" si="3"/>
        <v>23.449083105735465</v>
      </c>
      <c r="T96" s="15">
        <f t="shared" si="3"/>
        <v>30.743956817648439</v>
      </c>
    </row>
    <row r="97" spans="1:20" ht="24.95" customHeight="1" outlineLevel="2" x14ac:dyDescent="0.25">
      <c r="A97" s="7">
        <v>8</v>
      </c>
      <c r="B97" s="9" t="s">
        <v>31</v>
      </c>
      <c r="C97" s="14">
        <f t="shared" si="3"/>
        <v>35.353159851301115</v>
      </c>
      <c r="D97" s="14">
        <f t="shared" si="3"/>
        <v>43.510423671822458</v>
      </c>
      <c r="E97" s="14">
        <f t="shared" si="3"/>
        <v>-69.421487603305792</v>
      </c>
      <c r="F97" s="14">
        <f t="shared" si="3"/>
        <v>-64.89298454221165</v>
      </c>
      <c r="G97" s="14">
        <f t="shared" si="3"/>
        <v>-25.248804952589921</v>
      </c>
      <c r="H97" s="14">
        <f t="shared" si="3"/>
        <v>-18.907970559707881</v>
      </c>
      <c r="I97" s="14">
        <f t="shared" si="3"/>
        <v>94.13507109004739</v>
      </c>
      <c r="J97" s="14">
        <f t="shared" si="3"/>
        <v>79.119442022667826</v>
      </c>
      <c r="K97" s="14">
        <f t="shared" si="3"/>
        <v>-48.660714285714285</v>
      </c>
      <c r="L97" s="14">
        <f t="shared" si="3"/>
        <v>-52.097191426459716</v>
      </c>
      <c r="M97" s="14">
        <f t="shared" si="3"/>
        <v>18.443763919821826</v>
      </c>
      <c r="N97" s="14">
        <f t="shared" si="3"/>
        <v>-1.0956737828984524</v>
      </c>
      <c r="O97" s="15">
        <f t="shared" si="3"/>
        <v>58.017359524897216</v>
      </c>
      <c r="P97" s="16">
        <f t="shared" si="3"/>
        <v>60.627226374240415</v>
      </c>
      <c r="Q97" s="14">
        <f t="shared" si="3"/>
        <v>-62.3558852444365</v>
      </c>
      <c r="R97" s="14">
        <f t="shared" si="3"/>
        <v>-58.271179957926947</v>
      </c>
      <c r="S97" s="14">
        <f t="shared" si="3"/>
        <v>-9.5111556781148163</v>
      </c>
      <c r="T97" s="15">
        <f t="shared" si="3"/>
        <v>-9.9565748020321863</v>
      </c>
    </row>
    <row r="98" spans="1:20" ht="24.95" customHeight="1" outlineLevel="2" x14ac:dyDescent="0.25">
      <c r="A98" s="7">
        <v>11</v>
      </c>
      <c r="B98" s="9" t="s">
        <v>29</v>
      </c>
      <c r="C98" s="14">
        <f t="shared" si="3"/>
        <v>4.4692737430167595</v>
      </c>
      <c r="D98" s="14">
        <f t="shared" si="3"/>
        <v>11.848719380834597</v>
      </c>
      <c r="E98" s="14">
        <f t="shared" si="3"/>
        <v>-58.587257617728532</v>
      </c>
      <c r="F98" s="14">
        <f t="shared" si="3"/>
        <v>-51.320394527521479</v>
      </c>
      <c r="G98" s="14">
        <f t="shared" si="3"/>
        <v>-5.8977570306273481</v>
      </c>
      <c r="H98" s="14">
        <f t="shared" si="3"/>
        <v>-0.81653483031385554</v>
      </c>
      <c r="I98" s="14">
        <f t="shared" si="3"/>
        <v>36.153528683450268</v>
      </c>
      <c r="J98" s="14">
        <f t="shared" si="3"/>
        <v>30.363732208750658</v>
      </c>
      <c r="K98" s="14">
        <f t="shared" si="3"/>
        <v>-34.666666666666664</v>
      </c>
      <c r="L98" s="14">
        <f t="shared" si="3"/>
        <v>-32.850241545893716</v>
      </c>
      <c r="M98" s="14">
        <f t="shared" si="3"/>
        <v>20.723047127178827</v>
      </c>
      <c r="N98" s="14">
        <f t="shared" si="3"/>
        <v>13.503414508439635</v>
      </c>
      <c r="O98" s="15">
        <f t="shared" si="3"/>
        <v>12.333538209383324</v>
      </c>
      <c r="P98" s="16">
        <f t="shared" si="3"/>
        <v>17.630597014925375</v>
      </c>
      <c r="Q98" s="14">
        <f t="shared" si="3"/>
        <v>-50.967437470504954</v>
      </c>
      <c r="R98" s="14">
        <f t="shared" si="3"/>
        <v>-43.986188375215804</v>
      </c>
      <c r="S98" s="14">
        <f t="shared" si="3"/>
        <v>1.0436831916505345</v>
      </c>
      <c r="T98" s="15">
        <f t="shared" si="3"/>
        <v>3.9254170755642788</v>
      </c>
    </row>
    <row r="99" spans="1:20" ht="30" customHeight="1" outlineLevel="1" x14ac:dyDescent="0.25">
      <c r="B99" s="10" t="s">
        <v>13</v>
      </c>
      <c r="C99" s="14">
        <f t="shared" si="3"/>
        <v>15.868367844941783</v>
      </c>
      <c r="D99" s="14">
        <f t="shared" si="3"/>
        <v>21.108296671554903</v>
      </c>
      <c r="E99" s="14">
        <f t="shared" si="3"/>
        <v>-66.403508771929822</v>
      </c>
      <c r="F99" s="14">
        <f t="shared" si="3"/>
        <v>-59.980869693179308</v>
      </c>
      <c r="G99" s="14">
        <f t="shared" si="3"/>
        <v>-16.110471806674337</v>
      </c>
      <c r="H99" s="14">
        <f t="shared" si="3"/>
        <v>-9.4253892613730805</v>
      </c>
      <c r="I99" s="14">
        <f t="shared" si="3"/>
        <v>76.074109567161798</v>
      </c>
      <c r="J99" s="14">
        <f t="shared" si="3"/>
        <v>64.754160078307351</v>
      </c>
      <c r="K99" s="14">
        <f t="shared" si="3"/>
        <v>-46.19506966773848</v>
      </c>
      <c r="L99" s="14">
        <f t="shared" si="3"/>
        <v>-47.772204190026557</v>
      </c>
      <c r="M99" s="14">
        <f t="shared" si="3"/>
        <v>23.869668680212339</v>
      </c>
      <c r="N99" s="14">
        <f t="shared" si="3"/>
        <v>7.9144464731527373</v>
      </c>
      <c r="O99" s="14">
        <f t="shared" si="3"/>
        <v>34.163269268103278</v>
      </c>
      <c r="P99" s="14">
        <f t="shared" si="3"/>
        <v>37.307176391683434</v>
      </c>
      <c r="Q99" s="14">
        <f t="shared" si="3"/>
        <v>-59.564744287268773</v>
      </c>
      <c r="R99" s="14">
        <f t="shared" si="3"/>
        <v>-53.884407116808489</v>
      </c>
      <c r="S99" s="14">
        <f t="shared" si="3"/>
        <v>-3.4080665329029634</v>
      </c>
      <c r="T99" s="15">
        <f t="shared" si="3"/>
        <v>-2.030795633312676</v>
      </c>
    </row>
    <row r="100" spans="1:20" ht="30" customHeight="1" x14ac:dyDescent="0.25">
      <c r="B100" s="11" t="s">
        <v>14</v>
      </c>
      <c r="C100" s="17">
        <f t="shared" si="3"/>
        <v>11.953357821054821</v>
      </c>
      <c r="D100" s="17">
        <f t="shared" si="3"/>
        <v>25.498322276581032</v>
      </c>
      <c r="E100" s="17">
        <f t="shared" si="3"/>
        <v>-64.335564224616149</v>
      </c>
      <c r="F100" s="17">
        <f t="shared" si="3"/>
        <v>-52.534375718555992</v>
      </c>
      <c r="G100" s="17">
        <f t="shared" si="3"/>
        <v>-12.931809425966355</v>
      </c>
      <c r="H100" s="17">
        <f t="shared" si="3"/>
        <v>-2.4163458691145987</v>
      </c>
      <c r="I100" s="17">
        <f t="shared" si="3"/>
        <v>41.740284360189577</v>
      </c>
      <c r="J100" s="17">
        <f t="shared" si="3"/>
        <v>47.350546514018106</v>
      </c>
      <c r="K100" s="17">
        <f t="shared" si="3"/>
        <v>-35.234884637275073</v>
      </c>
      <c r="L100" s="17">
        <f t="shared" si="3"/>
        <v>-30.295442564815257</v>
      </c>
      <c r="M100" s="17">
        <f t="shared" si="3"/>
        <v>18.481036102181477</v>
      </c>
      <c r="N100" s="17">
        <f t="shared" si="3"/>
        <v>14.175952989112352</v>
      </c>
      <c r="O100" s="17">
        <f t="shared" si="3"/>
        <v>21.295976977322187</v>
      </c>
      <c r="P100" s="17">
        <f t="shared" si="3"/>
        <v>33.460220908119936</v>
      </c>
      <c r="Q100" s="17">
        <f t="shared" si="3"/>
        <v>-55.892178905783567</v>
      </c>
      <c r="R100" s="17">
        <f t="shared" si="3"/>
        <v>-42.876171348592301</v>
      </c>
      <c r="S100" s="17">
        <f t="shared" si="3"/>
        <v>-3.3146351835726291</v>
      </c>
      <c r="T100" s="17">
        <f t="shared" si="3"/>
        <v>4.0757957816014372</v>
      </c>
    </row>
  </sheetData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Q64:R64"/>
    <mergeCell ref="S64:T64"/>
    <mergeCell ref="B82:T82"/>
    <mergeCell ref="B83:B85"/>
    <mergeCell ref="C83:H83"/>
    <mergeCell ref="I83:N83"/>
    <mergeCell ref="O83:T83"/>
    <mergeCell ref="C84:D84"/>
    <mergeCell ref="E84:F84"/>
    <mergeCell ref="G84:H84"/>
    <mergeCell ref="E64:F64"/>
    <mergeCell ref="G64:H64"/>
    <mergeCell ref="I64:J64"/>
    <mergeCell ref="K64:L64"/>
    <mergeCell ref="M64:N64"/>
    <mergeCell ref="O64:P64"/>
    <mergeCell ref="B81:T81"/>
    <mergeCell ref="I84:J84"/>
    <mergeCell ref="K84:L84"/>
    <mergeCell ref="M84:N84"/>
    <mergeCell ref="O84:P84"/>
    <mergeCell ref="Q84:R84"/>
    <mergeCell ref="S84:T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&amp;L7/12/21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6E05-B7E6-4561-950F-773301169F3C}">
  <dimension ref="A1:T100"/>
  <sheetViews>
    <sheetView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21" bestFit="1" customWidth="1"/>
    <col min="4" max="4" width="10" style="21" bestFit="1" customWidth="1"/>
    <col min="5" max="5" width="8.5703125" style="21" bestFit="1" customWidth="1"/>
    <col min="6" max="8" width="10" style="21" bestFit="1" customWidth="1"/>
    <col min="9" max="9" width="9.5703125" style="21" bestFit="1" customWidth="1"/>
    <col min="10" max="10" width="10" style="21" bestFit="1" customWidth="1"/>
    <col min="11" max="11" width="9.85546875" style="21" bestFit="1" customWidth="1"/>
    <col min="12" max="15" width="10" style="21" bestFit="1" customWidth="1"/>
    <col min="16" max="16" width="11.42578125" style="21" bestFit="1" customWidth="1"/>
    <col min="17" max="17" width="9.5703125" style="21" bestFit="1" customWidth="1"/>
    <col min="18" max="19" width="10" style="21" bestFit="1" customWidth="1"/>
    <col min="20" max="20" width="11.42578125" style="21" bestFit="1" customWidth="1"/>
    <col min="21" max="16384" width="9.140625" style="21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84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14326</v>
      </c>
      <c r="D8" s="1">
        <v>28456</v>
      </c>
      <c r="E8" s="1">
        <v>2130</v>
      </c>
      <c r="F8" s="1">
        <v>5303</v>
      </c>
      <c r="G8" s="1">
        <v>16456</v>
      </c>
      <c r="H8" s="1">
        <v>33759</v>
      </c>
      <c r="I8" s="1">
        <v>7194</v>
      </c>
      <c r="J8" s="1">
        <v>17638</v>
      </c>
      <c r="K8" s="1">
        <v>1133</v>
      </c>
      <c r="L8" s="1">
        <v>3650</v>
      </c>
      <c r="M8" s="1">
        <v>8327</v>
      </c>
      <c r="N8" s="1">
        <v>21288</v>
      </c>
      <c r="O8" s="2">
        <v>21520</v>
      </c>
      <c r="P8" s="3">
        <v>46094</v>
      </c>
      <c r="Q8" s="1">
        <v>3263</v>
      </c>
      <c r="R8" s="1">
        <v>8953</v>
      </c>
      <c r="S8" s="1">
        <v>24783</v>
      </c>
      <c r="T8" s="2">
        <v>55047</v>
      </c>
    </row>
    <row r="9" spans="1:20" ht="24.95" customHeight="1" outlineLevel="2" x14ac:dyDescent="0.25">
      <c r="A9" s="7">
        <v>3</v>
      </c>
      <c r="B9" s="9" t="s">
        <v>28</v>
      </c>
      <c r="C9" s="1">
        <v>4036</v>
      </c>
      <c r="D9" s="1">
        <v>6268</v>
      </c>
      <c r="E9" s="1">
        <v>197</v>
      </c>
      <c r="F9" s="1">
        <v>451</v>
      </c>
      <c r="G9" s="1">
        <v>4233</v>
      </c>
      <c r="H9" s="1">
        <v>6719</v>
      </c>
      <c r="I9" s="1">
        <v>1013</v>
      </c>
      <c r="J9" s="1">
        <v>2279</v>
      </c>
      <c r="K9" s="1">
        <v>56</v>
      </c>
      <c r="L9" s="1">
        <v>113</v>
      </c>
      <c r="M9" s="1">
        <v>1069</v>
      </c>
      <c r="N9" s="1">
        <v>2392</v>
      </c>
      <c r="O9" s="2">
        <v>5049</v>
      </c>
      <c r="P9" s="3">
        <v>8547</v>
      </c>
      <c r="Q9" s="1">
        <v>253</v>
      </c>
      <c r="R9" s="1">
        <v>564</v>
      </c>
      <c r="S9" s="1">
        <v>5302</v>
      </c>
      <c r="T9" s="2">
        <v>9111</v>
      </c>
    </row>
    <row r="10" spans="1:20" ht="24.95" customHeight="1" outlineLevel="2" x14ac:dyDescent="0.25">
      <c r="A10" s="7">
        <v>4</v>
      </c>
      <c r="B10" s="9" t="s">
        <v>26</v>
      </c>
      <c r="C10" s="1">
        <v>2243</v>
      </c>
      <c r="D10" s="1">
        <v>5058</v>
      </c>
      <c r="E10" s="1">
        <v>210</v>
      </c>
      <c r="F10" s="1">
        <v>894</v>
      </c>
      <c r="G10" s="1">
        <v>2453</v>
      </c>
      <c r="H10" s="1">
        <v>5952</v>
      </c>
      <c r="I10" s="1">
        <v>1933</v>
      </c>
      <c r="J10" s="1">
        <v>5764</v>
      </c>
      <c r="K10" s="1">
        <v>313</v>
      </c>
      <c r="L10" s="1">
        <v>2215</v>
      </c>
      <c r="M10" s="1">
        <v>2246</v>
      </c>
      <c r="N10" s="1">
        <v>7979</v>
      </c>
      <c r="O10" s="2">
        <v>4176</v>
      </c>
      <c r="P10" s="3">
        <v>10822</v>
      </c>
      <c r="Q10" s="1">
        <v>523</v>
      </c>
      <c r="R10" s="1">
        <v>3109</v>
      </c>
      <c r="S10" s="1">
        <v>4699</v>
      </c>
      <c r="T10" s="2">
        <v>13931</v>
      </c>
    </row>
    <row r="11" spans="1:20" ht="24.95" customHeight="1" outlineLevel="2" x14ac:dyDescent="0.25">
      <c r="A11" s="7">
        <v>5</v>
      </c>
      <c r="B11" s="9" t="s">
        <v>63</v>
      </c>
      <c r="C11" s="1">
        <v>2934</v>
      </c>
      <c r="D11" s="1">
        <v>7055</v>
      </c>
      <c r="E11" s="1">
        <v>494</v>
      </c>
      <c r="F11" s="1">
        <v>2572</v>
      </c>
      <c r="G11" s="1">
        <v>3428</v>
      </c>
      <c r="H11" s="1">
        <v>9627</v>
      </c>
      <c r="I11" s="1">
        <v>679</v>
      </c>
      <c r="J11" s="1">
        <v>3044</v>
      </c>
      <c r="K11" s="1">
        <v>104</v>
      </c>
      <c r="L11" s="1">
        <v>1010</v>
      </c>
      <c r="M11" s="1">
        <v>783</v>
      </c>
      <c r="N11" s="1">
        <v>4054</v>
      </c>
      <c r="O11" s="2">
        <v>3613</v>
      </c>
      <c r="P11" s="3">
        <v>10099</v>
      </c>
      <c r="Q11" s="1">
        <v>598</v>
      </c>
      <c r="R11" s="1">
        <v>3582</v>
      </c>
      <c r="S11" s="1">
        <v>4211</v>
      </c>
      <c r="T11" s="2">
        <v>13681</v>
      </c>
    </row>
    <row r="12" spans="1:20" ht="24.95" customHeight="1" outlineLevel="2" x14ac:dyDescent="0.25">
      <c r="A12" s="7">
        <v>6</v>
      </c>
      <c r="B12" s="9" t="s">
        <v>23</v>
      </c>
      <c r="C12" s="1">
        <v>6859</v>
      </c>
      <c r="D12" s="1">
        <v>11561</v>
      </c>
      <c r="E12" s="1">
        <v>474</v>
      </c>
      <c r="F12" s="1">
        <v>1448</v>
      </c>
      <c r="G12" s="1">
        <v>7333</v>
      </c>
      <c r="H12" s="1">
        <v>13009</v>
      </c>
      <c r="I12" s="1">
        <v>3756</v>
      </c>
      <c r="J12" s="1">
        <v>9926</v>
      </c>
      <c r="K12" s="1">
        <v>287</v>
      </c>
      <c r="L12" s="1">
        <v>1356</v>
      </c>
      <c r="M12" s="1">
        <v>4043</v>
      </c>
      <c r="N12" s="1">
        <v>11282</v>
      </c>
      <c r="O12" s="2">
        <v>10615</v>
      </c>
      <c r="P12" s="3">
        <v>21487</v>
      </c>
      <c r="Q12" s="1">
        <v>761</v>
      </c>
      <c r="R12" s="1">
        <v>2804</v>
      </c>
      <c r="S12" s="1">
        <v>11376</v>
      </c>
      <c r="T12" s="2">
        <v>24291</v>
      </c>
    </row>
    <row r="13" spans="1:20" ht="24.95" customHeight="1" outlineLevel="2" x14ac:dyDescent="0.25">
      <c r="A13" s="7">
        <v>7</v>
      </c>
      <c r="B13" s="9" t="s">
        <v>24</v>
      </c>
      <c r="C13" s="1">
        <v>3738</v>
      </c>
      <c r="D13" s="1">
        <v>5927</v>
      </c>
      <c r="E13" s="1">
        <v>355</v>
      </c>
      <c r="F13" s="1">
        <v>861</v>
      </c>
      <c r="G13" s="1">
        <v>4093</v>
      </c>
      <c r="H13" s="1">
        <v>6788</v>
      </c>
      <c r="I13" s="1">
        <v>1847</v>
      </c>
      <c r="J13" s="1">
        <v>3852</v>
      </c>
      <c r="K13" s="1">
        <v>164</v>
      </c>
      <c r="L13" s="1">
        <v>387</v>
      </c>
      <c r="M13" s="1">
        <v>2011</v>
      </c>
      <c r="N13" s="1">
        <v>4239</v>
      </c>
      <c r="O13" s="2">
        <v>5585</v>
      </c>
      <c r="P13" s="3">
        <v>9779</v>
      </c>
      <c r="Q13" s="1">
        <v>519</v>
      </c>
      <c r="R13" s="1">
        <v>1248</v>
      </c>
      <c r="S13" s="1">
        <v>6104</v>
      </c>
      <c r="T13" s="2">
        <v>11027</v>
      </c>
    </row>
    <row r="14" spans="1:20" ht="24.95" customHeight="1" outlineLevel="2" x14ac:dyDescent="0.25">
      <c r="A14" s="7">
        <v>9</v>
      </c>
      <c r="B14" s="9" t="s">
        <v>20</v>
      </c>
      <c r="C14" s="1">
        <v>20632</v>
      </c>
      <c r="D14" s="1">
        <v>47278</v>
      </c>
      <c r="E14" s="1">
        <v>2320</v>
      </c>
      <c r="F14" s="1">
        <v>6726</v>
      </c>
      <c r="G14" s="1">
        <v>22952</v>
      </c>
      <c r="H14" s="1">
        <v>54004</v>
      </c>
      <c r="I14" s="1">
        <v>3837</v>
      </c>
      <c r="J14" s="1">
        <v>18952</v>
      </c>
      <c r="K14" s="1">
        <v>702</v>
      </c>
      <c r="L14" s="1">
        <v>4824</v>
      </c>
      <c r="M14" s="1">
        <v>4539</v>
      </c>
      <c r="N14" s="1">
        <v>23776</v>
      </c>
      <c r="O14" s="2">
        <v>24469</v>
      </c>
      <c r="P14" s="3">
        <v>66230</v>
      </c>
      <c r="Q14" s="1">
        <v>3022</v>
      </c>
      <c r="R14" s="1">
        <v>11550</v>
      </c>
      <c r="S14" s="1">
        <v>27491</v>
      </c>
      <c r="T14" s="2">
        <v>77780</v>
      </c>
    </row>
    <row r="15" spans="1:20" ht="24.95" customHeight="1" outlineLevel="2" x14ac:dyDescent="0.25">
      <c r="A15" s="7">
        <v>10</v>
      </c>
      <c r="B15" s="9" t="s">
        <v>25</v>
      </c>
      <c r="C15" s="1">
        <v>3797</v>
      </c>
      <c r="D15" s="1">
        <v>7329</v>
      </c>
      <c r="E15" s="1">
        <v>447</v>
      </c>
      <c r="F15" s="1">
        <v>1124</v>
      </c>
      <c r="G15" s="1">
        <v>4244</v>
      </c>
      <c r="H15" s="1">
        <v>8453</v>
      </c>
      <c r="I15" s="1">
        <v>1475</v>
      </c>
      <c r="J15" s="1">
        <v>3592</v>
      </c>
      <c r="K15" s="1">
        <v>253</v>
      </c>
      <c r="L15" s="1">
        <v>1941</v>
      </c>
      <c r="M15" s="1">
        <v>1728</v>
      </c>
      <c r="N15" s="1">
        <v>5533</v>
      </c>
      <c r="O15" s="2">
        <v>5272</v>
      </c>
      <c r="P15" s="3">
        <v>10921</v>
      </c>
      <c r="Q15" s="1">
        <v>700</v>
      </c>
      <c r="R15" s="1">
        <v>3065</v>
      </c>
      <c r="S15" s="1">
        <v>5972</v>
      </c>
      <c r="T15" s="2">
        <v>13986</v>
      </c>
    </row>
    <row r="16" spans="1:20" ht="24.95" customHeight="1" outlineLevel="2" x14ac:dyDescent="0.25">
      <c r="A16" s="7">
        <v>12</v>
      </c>
      <c r="B16" s="9" t="s">
        <v>27</v>
      </c>
      <c r="C16" s="1">
        <v>1068</v>
      </c>
      <c r="D16" s="1">
        <v>2211</v>
      </c>
      <c r="E16" s="1">
        <v>115</v>
      </c>
      <c r="F16" s="1">
        <v>538</v>
      </c>
      <c r="G16" s="1">
        <v>1183</v>
      </c>
      <c r="H16" s="1">
        <v>2749</v>
      </c>
      <c r="I16" s="1">
        <v>1955</v>
      </c>
      <c r="J16" s="1">
        <v>4391</v>
      </c>
      <c r="K16" s="1">
        <v>149</v>
      </c>
      <c r="L16" s="1">
        <v>598</v>
      </c>
      <c r="M16" s="1">
        <v>2104</v>
      </c>
      <c r="N16" s="1">
        <v>4989</v>
      </c>
      <c r="O16" s="2">
        <v>3023</v>
      </c>
      <c r="P16" s="3">
        <v>6602</v>
      </c>
      <c r="Q16" s="1">
        <v>264</v>
      </c>
      <c r="R16" s="1">
        <v>1136</v>
      </c>
      <c r="S16" s="1">
        <v>3287</v>
      </c>
      <c r="T16" s="2">
        <v>7738</v>
      </c>
    </row>
    <row r="17" spans="1:20" ht="30" customHeight="1" outlineLevel="1" x14ac:dyDescent="0.25">
      <c r="B17" s="10" t="s">
        <v>12</v>
      </c>
      <c r="C17" s="4">
        <v>59633</v>
      </c>
      <c r="D17" s="4">
        <v>121143</v>
      </c>
      <c r="E17" s="4">
        <v>6742</v>
      </c>
      <c r="F17" s="4">
        <v>19917</v>
      </c>
      <c r="G17" s="4">
        <v>66375</v>
      </c>
      <c r="H17" s="4">
        <v>141060</v>
      </c>
      <c r="I17" s="4">
        <v>23689</v>
      </c>
      <c r="J17" s="4">
        <v>69438</v>
      </c>
      <c r="K17" s="4">
        <v>3161</v>
      </c>
      <c r="L17" s="4">
        <v>16094</v>
      </c>
      <c r="M17" s="4">
        <v>26850</v>
      </c>
      <c r="N17" s="4">
        <v>85532</v>
      </c>
      <c r="O17" s="4">
        <v>83322</v>
      </c>
      <c r="P17" s="4">
        <v>190581</v>
      </c>
      <c r="Q17" s="4">
        <v>9903</v>
      </c>
      <c r="R17" s="4">
        <v>36011</v>
      </c>
      <c r="S17" s="4">
        <v>93225</v>
      </c>
      <c r="T17" s="5">
        <v>226592</v>
      </c>
    </row>
    <row r="18" spans="1:20" ht="24.95" customHeight="1" outlineLevel="2" x14ac:dyDescent="0.25">
      <c r="A18" s="7">
        <v>1</v>
      </c>
      <c r="B18" s="9" t="s">
        <v>30</v>
      </c>
      <c r="C18" s="1">
        <v>754</v>
      </c>
      <c r="D18" s="1">
        <v>1131</v>
      </c>
      <c r="E18" s="1">
        <v>112</v>
      </c>
      <c r="F18" s="1">
        <v>189</v>
      </c>
      <c r="G18" s="1">
        <v>866</v>
      </c>
      <c r="H18" s="1">
        <v>1320</v>
      </c>
      <c r="I18" s="1">
        <v>434</v>
      </c>
      <c r="J18" s="1">
        <v>824</v>
      </c>
      <c r="K18" s="1">
        <v>50</v>
      </c>
      <c r="L18" s="1">
        <v>233</v>
      </c>
      <c r="M18" s="1">
        <v>484</v>
      </c>
      <c r="N18" s="1">
        <v>1057</v>
      </c>
      <c r="O18" s="2">
        <v>1188</v>
      </c>
      <c r="P18" s="3">
        <v>1955</v>
      </c>
      <c r="Q18" s="1">
        <v>162</v>
      </c>
      <c r="R18" s="1">
        <v>422</v>
      </c>
      <c r="S18" s="1">
        <v>1350</v>
      </c>
      <c r="T18" s="2">
        <v>2377</v>
      </c>
    </row>
    <row r="19" spans="1:20" ht="24.95" customHeight="1" outlineLevel="2" x14ac:dyDescent="0.25">
      <c r="A19" s="7">
        <v>8</v>
      </c>
      <c r="B19" s="9" t="s">
        <v>31</v>
      </c>
      <c r="C19" s="1">
        <v>3523</v>
      </c>
      <c r="D19" s="1">
        <v>5868</v>
      </c>
      <c r="E19" s="1">
        <v>599</v>
      </c>
      <c r="F19" s="1">
        <v>998</v>
      </c>
      <c r="G19" s="1">
        <v>4122</v>
      </c>
      <c r="H19" s="1">
        <v>6866</v>
      </c>
      <c r="I19" s="1">
        <v>3230</v>
      </c>
      <c r="J19" s="1">
        <v>6682</v>
      </c>
      <c r="K19" s="1">
        <v>783</v>
      </c>
      <c r="L19" s="1">
        <v>1848</v>
      </c>
      <c r="M19" s="1">
        <v>4013</v>
      </c>
      <c r="N19" s="1">
        <v>8530</v>
      </c>
      <c r="O19" s="2">
        <v>6753</v>
      </c>
      <c r="P19" s="3">
        <v>12550</v>
      </c>
      <c r="Q19" s="1">
        <v>1382</v>
      </c>
      <c r="R19" s="1">
        <v>2846</v>
      </c>
      <c r="S19" s="1">
        <v>8135</v>
      </c>
      <c r="T19" s="2">
        <v>15396</v>
      </c>
    </row>
    <row r="20" spans="1:20" ht="24.95" customHeight="1" outlineLevel="2" x14ac:dyDescent="0.25">
      <c r="A20" s="7">
        <v>11</v>
      </c>
      <c r="B20" s="9" t="s">
        <v>29</v>
      </c>
      <c r="C20" s="1">
        <v>5339</v>
      </c>
      <c r="D20" s="1">
        <v>10678</v>
      </c>
      <c r="E20" s="1">
        <v>412</v>
      </c>
      <c r="F20" s="1">
        <v>1160</v>
      </c>
      <c r="G20" s="1">
        <v>5751</v>
      </c>
      <c r="H20" s="1">
        <v>11838</v>
      </c>
      <c r="I20" s="1">
        <v>1784</v>
      </c>
      <c r="J20" s="1">
        <v>5524</v>
      </c>
      <c r="K20" s="1">
        <v>205</v>
      </c>
      <c r="L20" s="1">
        <v>1127</v>
      </c>
      <c r="M20" s="1">
        <v>1989</v>
      </c>
      <c r="N20" s="1">
        <v>6651</v>
      </c>
      <c r="O20" s="2">
        <v>7123</v>
      </c>
      <c r="P20" s="3">
        <v>16202</v>
      </c>
      <c r="Q20" s="1">
        <v>617</v>
      </c>
      <c r="R20" s="1">
        <v>2287</v>
      </c>
      <c r="S20" s="1">
        <v>7740</v>
      </c>
      <c r="T20" s="2">
        <v>18489</v>
      </c>
    </row>
    <row r="21" spans="1:20" ht="30" customHeight="1" outlineLevel="1" x14ac:dyDescent="0.25">
      <c r="B21" s="10" t="s">
        <v>13</v>
      </c>
      <c r="C21" s="4">
        <v>9616</v>
      </c>
      <c r="D21" s="4">
        <v>17677</v>
      </c>
      <c r="E21" s="4">
        <v>1123</v>
      </c>
      <c r="F21" s="4">
        <v>2347</v>
      </c>
      <c r="G21" s="4">
        <v>10739</v>
      </c>
      <c r="H21" s="4">
        <v>20024</v>
      </c>
      <c r="I21" s="4">
        <v>5448</v>
      </c>
      <c r="J21" s="4">
        <v>13030</v>
      </c>
      <c r="K21" s="4">
        <v>1038</v>
      </c>
      <c r="L21" s="4">
        <v>3208</v>
      </c>
      <c r="M21" s="4">
        <v>6486</v>
      </c>
      <c r="N21" s="4">
        <v>16238</v>
      </c>
      <c r="O21" s="4">
        <v>15064</v>
      </c>
      <c r="P21" s="4">
        <v>30707</v>
      </c>
      <c r="Q21" s="4">
        <v>2161</v>
      </c>
      <c r="R21" s="4">
        <v>5555</v>
      </c>
      <c r="S21" s="4">
        <v>17225</v>
      </c>
      <c r="T21" s="5">
        <v>36262</v>
      </c>
    </row>
    <row r="22" spans="1:20" ht="30" customHeight="1" x14ac:dyDescent="0.25">
      <c r="B22" s="11" t="s">
        <v>14</v>
      </c>
      <c r="C22" s="6">
        <v>69249</v>
      </c>
      <c r="D22" s="6">
        <v>138820</v>
      </c>
      <c r="E22" s="6">
        <v>7865</v>
      </c>
      <c r="F22" s="6">
        <v>22264</v>
      </c>
      <c r="G22" s="6">
        <v>77114</v>
      </c>
      <c r="H22" s="6">
        <v>161084</v>
      </c>
      <c r="I22" s="6">
        <v>29137</v>
      </c>
      <c r="J22" s="6">
        <v>82468</v>
      </c>
      <c r="K22" s="6">
        <v>4199</v>
      </c>
      <c r="L22" s="6">
        <v>19302</v>
      </c>
      <c r="M22" s="6">
        <v>33336</v>
      </c>
      <c r="N22" s="6">
        <v>101770</v>
      </c>
      <c r="O22" s="6">
        <v>98386</v>
      </c>
      <c r="P22" s="6">
        <v>221288</v>
      </c>
      <c r="Q22" s="6">
        <v>12064</v>
      </c>
      <c r="R22" s="6">
        <v>41566</v>
      </c>
      <c r="S22" s="6">
        <v>110450</v>
      </c>
      <c r="T22" s="6">
        <v>262854</v>
      </c>
    </row>
    <row r="23" spans="1:20" ht="30.75" customHeight="1" outlineLevel="1" x14ac:dyDescent="0.25">
      <c r="B23" s="37" t="s">
        <v>85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885</v>
      </c>
      <c r="D27" s="1">
        <v>3132</v>
      </c>
      <c r="E27" s="1">
        <v>77</v>
      </c>
      <c r="F27" s="1">
        <v>822</v>
      </c>
      <c r="G27" s="1">
        <v>962</v>
      </c>
      <c r="H27" s="1">
        <v>3954</v>
      </c>
      <c r="I27" s="1">
        <v>432</v>
      </c>
      <c r="J27" s="1">
        <v>1855</v>
      </c>
      <c r="K27" s="1">
        <v>115</v>
      </c>
      <c r="L27" s="1">
        <v>562</v>
      </c>
      <c r="M27" s="1">
        <v>547</v>
      </c>
      <c r="N27" s="1">
        <v>2417</v>
      </c>
      <c r="O27" s="2">
        <v>1317</v>
      </c>
      <c r="P27" s="3">
        <v>4987</v>
      </c>
      <c r="Q27" s="1">
        <v>192</v>
      </c>
      <c r="R27" s="1">
        <v>1384</v>
      </c>
      <c r="S27" s="1">
        <v>1509</v>
      </c>
      <c r="T27" s="2">
        <v>6371</v>
      </c>
    </row>
    <row r="28" spans="1:20" ht="24.95" customHeight="1" outlineLevel="2" x14ac:dyDescent="0.25">
      <c r="A28" s="7">
        <v>3</v>
      </c>
      <c r="B28" s="9" t="s">
        <v>28</v>
      </c>
      <c r="C28" s="1">
        <v>399</v>
      </c>
      <c r="D28" s="1">
        <v>1807</v>
      </c>
      <c r="E28" s="1">
        <v>53</v>
      </c>
      <c r="F28" s="1">
        <v>123</v>
      </c>
      <c r="G28" s="1">
        <v>452</v>
      </c>
      <c r="H28" s="1">
        <v>1930</v>
      </c>
      <c r="I28" s="1">
        <v>93</v>
      </c>
      <c r="J28" s="1">
        <v>845</v>
      </c>
      <c r="K28" s="1">
        <v>1</v>
      </c>
      <c r="L28" s="1">
        <v>3</v>
      </c>
      <c r="M28" s="1">
        <v>94</v>
      </c>
      <c r="N28" s="1">
        <v>848</v>
      </c>
      <c r="O28" s="2">
        <v>492</v>
      </c>
      <c r="P28" s="3">
        <v>2652</v>
      </c>
      <c r="Q28" s="1">
        <v>54</v>
      </c>
      <c r="R28" s="1">
        <v>126</v>
      </c>
      <c r="S28" s="1">
        <v>546</v>
      </c>
      <c r="T28" s="2">
        <v>2778</v>
      </c>
    </row>
    <row r="29" spans="1:20" ht="24.95" customHeight="1" outlineLevel="2" x14ac:dyDescent="0.25">
      <c r="A29" s="7">
        <v>4</v>
      </c>
      <c r="B29" s="9" t="s">
        <v>26</v>
      </c>
      <c r="C29" s="1">
        <v>590</v>
      </c>
      <c r="D29" s="1">
        <v>1832</v>
      </c>
      <c r="E29" s="1">
        <v>20</v>
      </c>
      <c r="F29" s="1">
        <v>70</v>
      </c>
      <c r="G29" s="1">
        <v>610</v>
      </c>
      <c r="H29" s="1">
        <v>1902</v>
      </c>
      <c r="I29" s="1">
        <v>215</v>
      </c>
      <c r="J29" s="1">
        <v>2681</v>
      </c>
      <c r="K29" s="1">
        <v>19</v>
      </c>
      <c r="L29" s="1">
        <v>377</v>
      </c>
      <c r="M29" s="1">
        <v>234</v>
      </c>
      <c r="N29" s="1">
        <v>3058</v>
      </c>
      <c r="O29" s="2">
        <v>805</v>
      </c>
      <c r="P29" s="3">
        <v>4513</v>
      </c>
      <c r="Q29" s="1">
        <v>39</v>
      </c>
      <c r="R29" s="1">
        <v>447</v>
      </c>
      <c r="S29" s="1">
        <v>844</v>
      </c>
      <c r="T29" s="2">
        <v>4960</v>
      </c>
    </row>
    <row r="30" spans="1:20" ht="24.95" customHeight="1" outlineLevel="2" x14ac:dyDescent="0.25">
      <c r="A30" s="7">
        <v>5</v>
      </c>
      <c r="B30" s="9" t="s">
        <v>63</v>
      </c>
      <c r="C30" s="1">
        <v>944</v>
      </c>
      <c r="D30" s="1">
        <v>2143</v>
      </c>
      <c r="E30" s="1">
        <v>52</v>
      </c>
      <c r="F30" s="1">
        <v>167</v>
      </c>
      <c r="G30" s="1">
        <v>996</v>
      </c>
      <c r="H30" s="1">
        <v>2310</v>
      </c>
      <c r="I30" s="1">
        <v>110</v>
      </c>
      <c r="J30" s="1">
        <v>1202</v>
      </c>
      <c r="K30" s="1">
        <v>8</v>
      </c>
      <c r="L30" s="1">
        <v>173</v>
      </c>
      <c r="M30" s="1">
        <v>118</v>
      </c>
      <c r="N30" s="1">
        <v>1375</v>
      </c>
      <c r="O30" s="2">
        <v>1054</v>
      </c>
      <c r="P30" s="3">
        <v>3345</v>
      </c>
      <c r="Q30" s="1">
        <v>60</v>
      </c>
      <c r="R30" s="1">
        <v>340</v>
      </c>
      <c r="S30" s="1">
        <v>1114</v>
      </c>
      <c r="T30" s="2">
        <v>3685</v>
      </c>
    </row>
    <row r="31" spans="1:20" ht="24.95" customHeight="1" outlineLevel="2" x14ac:dyDescent="0.25">
      <c r="A31" s="7">
        <v>6</v>
      </c>
      <c r="B31" s="9" t="s">
        <v>23</v>
      </c>
      <c r="C31" s="1">
        <v>3030</v>
      </c>
      <c r="D31" s="1">
        <v>5292</v>
      </c>
      <c r="E31" s="1">
        <v>65</v>
      </c>
      <c r="F31" s="1">
        <v>134</v>
      </c>
      <c r="G31" s="1">
        <v>3095</v>
      </c>
      <c r="H31" s="1">
        <v>5426</v>
      </c>
      <c r="I31" s="1">
        <v>2778</v>
      </c>
      <c r="J31" s="1">
        <v>4577</v>
      </c>
      <c r="K31" s="1">
        <v>42</v>
      </c>
      <c r="L31" s="1">
        <v>639</v>
      </c>
      <c r="M31" s="1">
        <v>2820</v>
      </c>
      <c r="N31" s="1">
        <v>5216</v>
      </c>
      <c r="O31" s="2">
        <v>5808</v>
      </c>
      <c r="P31" s="3">
        <v>9869</v>
      </c>
      <c r="Q31" s="1">
        <v>107</v>
      </c>
      <c r="R31" s="1">
        <v>773</v>
      </c>
      <c r="S31" s="1">
        <v>5915</v>
      </c>
      <c r="T31" s="2">
        <v>10642</v>
      </c>
    </row>
    <row r="32" spans="1:20" ht="24.95" customHeight="1" outlineLevel="2" x14ac:dyDescent="0.25">
      <c r="A32" s="7">
        <v>7</v>
      </c>
      <c r="B32" s="9" t="s">
        <v>24</v>
      </c>
      <c r="C32" s="1">
        <v>594</v>
      </c>
      <c r="D32" s="1">
        <v>974</v>
      </c>
      <c r="E32" s="1">
        <v>40</v>
      </c>
      <c r="F32" s="1">
        <v>56</v>
      </c>
      <c r="G32" s="1">
        <v>634</v>
      </c>
      <c r="H32" s="1">
        <v>1030</v>
      </c>
      <c r="I32" s="1">
        <v>242</v>
      </c>
      <c r="J32" s="1">
        <v>947</v>
      </c>
      <c r="K32" s="1">
        <v>23</v>
      </c>
      <c r="L32" s="1">
        <v>214</v>
      </c>
      <c r="M32" s="1">
        <v>265</v>
      </c>
      <c r="N32" s="1">
        <v>1161</v>
      </c>
      <c r="O32" s="2">
        <v>836</v>
      </c>
      <c r="P32" s="3">
        <v>1921</v>
      </c>
      <c r="Q32" s="1">
        <v>63</v>
      </c>
      <c r="R32" s="1">
        <v>270</v>
      </c>
      <c r="S32" s="1">
        <v>899</v>
      </c>
      <c r="T32" s="2">
        <v>2191</v>
      </c>
    </row>
    <row r="33" spans="1:20" ht="24.95" customHeight="1" outlineLevel="2" x14ac:dyDescent="0.25">
      <c r="A33" s="7">
        <v>9</v>
      </c>
      <c r="B33" s="9" t="s">
        <v>20</v>
      </c>
      <c r="C33" s="1">
        <v>4918</v>
      </c>
      <c r="D33" s="1">
        <v>13538</v>
      </c>
      <c r="E33" s="1">
        <v>335</v>
      </c>
      <c r="F33" s="1">
        <v>1476</v>
      </c>
      <c r="G33" s="1">
        <v>5253</v>
      </c>
      <c r="H33" s="1">
        <v>15014</v>
      </c>
      <c r="I33" s="1">
        <v>797</v>
      </c>
      <c r="J33" s="1">
        <v>8179</v>
      </c>
      <c r="K33" s="1">
        <v>105</v>
      </c>
      <c r="L33" s="1">
        <v>1295</v>
      </c>
      <c r="M33" s="1">
        <v>902</v>
      </c>
      <c r="N33" s="1">
        <v>9474</v>
      </c>
      <c r="O33" s="2">
        <v>5715</v>
      </c>
      <c r="P33" s="3">
        <v>21717</v>
      </c>
      <c r="Q33" s="1">
        <v>440</v>
      </c>
      <c r="R33" s="1">
        <v>2771</v>
      </c>
      <c r="S33" s="1">
        <v>6155</v>
      </c>
      <c r="T33" s="2">
        <v>24488</v>
      </c>
    </row>
    <row r="34" spans="1:20" ht="24.95" customHeight="1" outlineLevel="2" x14ac:dyDescent="0.25">
      <c r="A34" s="7">
        <v>10</v>
      </c>
      <c r="B34" s="9" t="s">
        <v>25</v>
      </c>
      <c r="C34" s="1">
        <v>540</v>
      </c>
      <c r="D34" s="1">
        <v>1378</v>
      </c>
      <c r="E34" s="1">
        <v>41</v>
      </c>
      <c r="F34" s="1">
        <v>122</v>
      </c>
      <c r="G34" s="1">
        <v>581</v>
      </c>
      <c r="H34" s="1">
        <v>1500</v>
      </c>
      <c r="I34" s="1">
        <v>276</v>
      </c>
      <c r="J34" s="1">
        <v>1839</v>
      </c>
      <c r="K34" s="1">
        <v>24</v>
      </c>
      <c r="L34" s="1">
        <v>537</v>
      </c>
      <c r="M34" s="1">
        <v>300</v>
      </c>
      <c r="N34" s="1">
        <v>2376</v>
      </c>
      <c r="O34" s="2">
        <v>816</v>
      </c>
      <c r="P34" s="3">
        <v>3217</v>
      </c>
      <c r="Q34" s="1">
        <v>65</v>
      </c>
      <c r="R34" s="1">
        <v>659</v>
      </c>
      <c r="S34" s="1">
        <v>881</v>
      </c>
      <c r="T34" s="2">
        <v>3876</v>
      </c>
    </row>
    <row r="35" spans="1:20" ht="24.95" customHeight="1" outlineLevel="2" x14ac:dyDescent="0.25">
      <c r="A35" s="7">
        <v>12</v>
      </c>
      <c r="B35" s="9" t="s">
        <v>27</v>
      </c>
      <c r="C35" s="1">
        <v>158</v>
      </c>
      <c r="D35" s="1">
        <v>278</v>
      </c>
      <c r="E35" s="1">
        <v>1</v>
      </c>
      <c r="F35" s="1">
        <v>1</v>
      </c>
      <c r="G35" s="1">
        <v>159</v>
      </c>
      <c r="H35" s="1">
        <v>279</v>
      </c>
      <c r="I35" s="1">
        <v>149</v>
      </c>
      <c r="J35" s="1">
        <v>871</v>
      </c>
      <c r="K35" s="1">
        <v>18</v>
      </c>
      <c r="L35" s="1">
        <v>247</v>
      </c>
      <c r="M35" s="1">
        <v>167</v>
      </c>
      <c r="N35" s="1">
        <v>1118</v>
      </c>
      <c r="O35" s="2">
        <v>307</v>
      </c>
      <c r="P35" s="3">
        <v>1149</v>
      </c>
      <c r="Q35" s="1">
        <v>19</v>
      </c>
      <c r="R35" s="1">
        <v>248</v>
      </c>
      <c r="S35" s="1">
        <v>326</v>
      </c>
      <c r="T35" s="2">
        <v>1397</v>
      </c>
    </row>
    <row r="36" spans="1:20" ht="30" customHeight="1" outlineLevel="1" x14ac:dyDescent="0.25">
      <c r="B36" s="10" t="s">
        <v>12</v>
      </c>
      <c r="C36" s="4">
        <v>12058</v>
      </c>
      <c r="D36" s="4">
        <v>30374</v>
      </c>
      <c r="E36" s="4">
        <v>684</v>
      </c>
      <c r="F36" s="4">
        <v>2971</v>
      </c>
      <c r="G36" s="4">
        <v>12742</v>
      </c>
      <c r="H36" s="4">
        <v>33345</v>
      </c>
      <c r="I36" s="4">
        <v>5092</v>
      </c>
      <c r="J36" s="4">
        <v>22996</v>
      </c>
      <c r="K36" s="4">
        <v>355</v>
      </c>
      <c r="L36" s="4">
        <v>4047</v>
      </c>
      <c r="M36" s="4">
        <v>5447</v>
      </c>
      <c r="N36" s="4">
        <v>27043</v>
      </c>
      <c r="O36" s="4">
        <v>17150</v>
      </c>
      <c r="P36" s="4">
        <v>53370</v>
      </c>
      <c r="Q36" s="4">
        <v>1039</v>
      </c>
      <c r="R36" s="4">
        <v>7018</v>
      </c>
      <c r="S36" s="4">
        <v>18189</v>
      </c>
      <c r="T36" s="5">
        <v>60388</v>
      </c>
    </row>
    <row r="37" spans="1:20" ht="24.95" customHeight="1" outlineLevel="2" x14ac:dyDescent="0.25">
      <c r="A37" s="7">
        <v>1</v>
      </c>
      <c r="B37" s="9" t="s">
        <v>30</v>
      </c>
      <c r="C37" s="1">
        <v>440</v>
      </c>
      <c r="D37" s="1">
        <v>911</v>
      </c>
      <c r="E37" s="1">
        <v>26</v>
      </c>
      <c r="F37" s="1">
        <v>26</v>
      </c>
      <c r="G37" s="1">
        <v>466</v>
      </c>
      <c r="H37" s="1">
        <v>937</v>
      </c>
      <c r="I37" s="1">
        <v>49</v>
      </c>
      <c r="J37" s="1">
        <v>201</v>
      </c>
      <c r="K37" s="1">
        <v>8</v>
      </c>
      <c r="L37" s="1">
        <v>179</v>
      </c>
      <c r="M37" s="1">
        <v>57</v>
      </c>
      <c r="N37" s="1">
        <v>380</v>
      </c>
      <c r="O37" s="2">
        <v>489</v>
      </c>
      <c r="P37" s="3">
        <v>1112</v>
      </c>
      <c r="Q37" s="1">
        <v>34</v>
      </c>
      <c r="R37" s="1">
        <v>205</v>
      </c>
      <c r="S37" s="1">
        <v>523</v>
      </c>
      <c r="T37" s="2">
        <v>1317</v>
      </c>
    </row>
    <row r="38" spans="1:20" ht="24.95" customHeight="1" outlineLevel="2" x14ac:dyDescent="0.25">
      <c r="A38" s="7">
        <v>8</v>
      </c>
      <c r="B38" s="9" t="s">
        <v>31</v>
      </c>
      <c r="C38" s="1">
        <v>593</v>
      </c>
      <c r="D38" s="1">
        <v>1114</v>
      </c>
      <c r="E38" s="1">
        <v>47</v>
      </c>
      <c r="F38" s="1">
        <v>57</v>
      </c>
      <c r="G38" s="1">
        <v>640</v>
      </c>
      <c r="H38" s="1">
        <v>1171</v>
      </c>
      <c r="I38" s="1">
        <v>369</v>
      </c>
      <c r="J38" s="1">
        <v>1978</v>
      </c>
      <c r="K38" s="1">
        <v>53</v>
      </c>
      <c r="L38" s="1">
        <v>276</v>
      </c>
      <c r="M38" s="1">
        <v>422</v>
      </c>
      <c r="N38" s="1">
        <v>2254</v>
      </c>
      <c r="O38" s="2">
        <v>962</v>
      </c>
      <c r="P38" s="3">
        <v>3092</v>
      </c>
      <c r="Q38" s="1">
        <v>100</v>
      </c>
      <c r="R38" s="1">
        <v>333</v>
      </c>
      <c r="S38" s="1">
        <v>1062</v>
      </c>
      <c r="T38" s="2">
        <v>3425</v>
      </c>
    </row>
    <row r="39" spans="1:20" ht="24.95" customHeight="1" outlineLevel="2" x14ac:dyDescent="0.25">
      <c r="A39" s="7">
        <v>11</v>
      </c>
      <c r="B39" s="9" t="s">
        <v>29</v>
      </c>
      <c r="C39" s="1">
        <v>2216</v>
      </c>
      <c r="D39" s="1">
        <v>5472</v>
      </c>
      <c r="E39" s="1">
        <v>114</v>
      </c>
      <c r="F39" s="1">
        <v>631</v>
      </c>
      <c r="G39" s="1">
        <v>2330</v>
      </c>
      <c r="H39" s="1">
        <v>6103</v>
      </c>
      <c r="I39" s="1">
        <v>452</v>
      </c>
      <c r="J39" s="1">
        <v>2670</v>
      </c>
      <c r="K39" s="1">
        <v>49</v>
      </c>
      <c r="L39" s="1">
        <v>621</v>
      </c>
      <c r="M39" s="1">
        <v>501</v>
      </c>
      <c r="N39" s="1">
        <v>3291</v>
      </c>
      <c r="O39" s="2">
        <v>2668</v>
      </c>
      <c r="P39" s="3">
        <v>8142</v>
      </c>
      <c r="Q39" s="1">
        <v>163</v>
      </c>
      <c r="R39" s="1">
        <v>1252</v>
      </c>
      <c r="S39" s="1">
        <v>2831</v>
      </c>
      <c r="T39" s="2">
        <v>9394</v>
      </c>
    </row>
    <row r="40" spans="1:20" ht="30" customHeight="1" outlineLevel="1" x14ac:dyDescent="0.25">
      <c r="B40" s="10" t="s">
        <v>13</v>
      </c>
      <c r="C40" s="4">
        <v>3249</v>
      </c>
      <c r="D40" s="4">
        <v>7497</v>
      </c>
      <c r="E40" s="4">
        <v>187</v>
      </c>
      <c r="F40" s="4">
        <v>714</v>
      </c>
      <c r="G40" s="4">
        <v>3436</v>
      </c>
      <c r="H40" s="4">
        <v>8211</v>
      </c>
      <c r="I40" s="4">
        <v>870</v>
      </c>
      <c r="J40" s="4">
        <v>4849</v>
      </c>
      <c r="K40" s="4">
        <v>110</v>
      </c>
      <c r="L40" s="4">
        <v>1076</v>
      </c>
      <c r="M40" s="4">
        <v>980</v>
      </c>
      <c r="N40" s="4">
        <v>5925</v>
      </c>
      <c r="O40" s="4">
        <v>4119</v>
      </c>
      <c r="P40" s="4">
        <v>12346</v>
      </c>
      <c r="Q40" s="4">
        <v>297</v>
      </c>
      <c r="R40" s="4">
        <v>1790</v>
      </c>
      <c r="S40" s="4">
        <v>4416</v>
      </c>
      <c r="T40" s="5">
        <v>14136</v>
      </c>
    </row>
    <row r="41" spans="1:20" ht="30" customHeight="1" x14ac:dyDescent="0.25">
      <c r="B41" s="11" t="s">
        <v>14</v>
      </c>
      <c r="C41" s="6">
        <v>15307</v>
      </c>
      <c r="D41" s="6">
        <v>37871</v>
      </c>
      <c r="E41" s="6">
        <v>871</v>
      </c>
      <c r="F41" s="6">
        <v>3685</v>
      </c>
      <c r="G41" s="6">
        <v>16178</v>
      </c>
      <c r="H41" s="6">
        <v>41556</v>
      </c>
      <c r="I41" s="6">
        <v>5962</v>
      </c>
      <c r="J41" s="6">
        <v>27845</v>
      </c>
      <c r="K41" s="6">
        <v>465</v>
      </c>
      <c r="L41" s="6">
        <v>5123</v>
      </c>
      <c r="M41" s="6">
        <v>6427</v>
      </c>
      <c r="N41" s="6">
        <v>32968</v>
      </c>
      <c r="O41" s="6">
        <v>21269</v>
      </c>
      <c r="P41" s="6">
        <v>65716</v>
      </c>
      <c r="Q41" s="6">
        <v>1336</v>
      </c>
      <c r="R41" s="6">
        <v>8808</v>
      </c>
      <c r="S41" s="6">
        <v>22605</v>
      </c>
      <c r="T41" s="6">
        <v>74524</v>
      </c>
    </row>
    <row r="42" spans="1:20" ht="30.75" customHeight="1" outlineLevel="1" x14ac:dyDescent="0.25">
      <c r="B42" s="37" t="s">
        <v>86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18166</v>
      </c>
      <c r="D46" s="1">
        <v>35324</v>
      </c>
      <c r="E46" s="1">
        <v>7683</v>
      </c>
      <c r="F46" s="1">
        <v>13748</v>
      </c>
      <c r="G46" s="1">
        <v>25849</v>
      </c>
      <c r="H46" s="1">
        <v>49072</v>
      </c>
      <c r="I46" s="1">
        <v>9772</v>
      </c>
      <c r="J46" s="1">
        <v>21451</v>
      </c>
      <c r="K46" s="1">
        <v>1877</v>
      </c>
      <c r="L46" s="1">
        <v>5080</v>
      </c>
      <c r="M46" s="1">
        <v>11649</v>
      </c>
      <c r="N46" s="1">
        <v>26531</v>
      </c>
      <c r="O46" s="2">
        <v>27938</v>
      </c>
      <c r="P46" s="3">
        <v>56775</v>
      </c>
      <c r="Q46" s="1">
        <v>9560</v>
      </c>
      <c r="R46" s="1">
        <v>18828</v>
      </c>
      <c r="S46" s="1">
        <v>37498</v>
      </c>
      <c r="T46" s="2">
        <v>75603</v>
      </c>
    </row>
    <row r="47" spans="1:20" ht="24.95" customHeight="1" outlineLevel="2" x14ac:dyDescent="0.25">
      <c r="A47" s="7">
        <v>3</v>
      </c>
      <c r="B47" s="9" t="s">
        <v>28</v>
      </c>
      <c r="C47" s="1">
        <v>5939</v>
      </c>
      <c r="D47" s="1">
        <v>8353</v>
      </c>
      <c r="E47" s="1">
        <v>673</v>
      </c>
      <c r="F47" s="1">
        <v>1204</v>
      </c>
      <c r="G47" s="1">
        <v>6612</v>
      </c>
      <c r="H47" s="1">
        <v>9557</v>
      </c>
      <c r="I47" s="1">
        <v>1859</v>
      </c>
      <c r="J47" s="1">
        <v>3984</v>
      </c>
      <c r="K47" s="1">
        <v>49</v>
      </c>
      <c r="L47" s="1">
        <v>96</v>
      </c>
      <c r="M47" s="1">
        <v>1908</v>
      </c>
      <c r="N47" s="1">
        <v>4080</v>
      </c>
      <c r="O47" s="2">
        <v>7798</v>
      </c>
      <c r="P47" s="3">
        <v>12337</v>
      </c>
      <c r="Q47" s="1">
        <v>722</v>
      </c>
      <c r="R47" s="1">
        <v>1300</v>
      </c>
      <c r="S47" s="1">
        <v>8520</v>
      </c>
      <c r="T47" s="2">
        <v>13637</v>
      </c>
    </row>
    <row r="48" spans="1:20" ht="24.95" customHeight="1" outlineLevel="2" x14ac:dyDescent="0.25">
      <c r="A48" s="7">
        <v>4</v>
      </c>
      <c r="B48" s="9" t="s">
        <v>26</v>
      </c>
      <c r="C48" s="1">
        <v>2710</v>
      </c>
      <c r="D48" s="1">
        <v>5363</v>
      </c>
      <c r="E48" s="1">
        <v>386</v>
      </c>
      <c r="F48" s="1">
        <v>754</v>
      </c>
      <c r="G48" s="1">
        <v>3096</v>
      </c>
      <c r="H48" s="1">
        <v>6117</v>
      </c>
      <c r="I48" s="1">
        <v>2390</v>
      </c>
      <c r="J48" s="1">
        <v>5713</v>
      </c>
      <c r="K48" s="1">
        <v>218</v>
      </c>
      <c r="L48" s="1">
        <v>1064</v>
      </c>
      <c r="M48" s="1">
        <v>2608</v>
      </c>
      <c r="N48" s="1">
        <v>6777</v>
      </c>
      <c r="O48" s="2">
        <v>5100</v>
      </c>
      <c r="P48" s="3">
        <v>11076</v>
      </c>
      <c r="Q48" s="1">
        <v>604</v>
      </c>
      <c r="R48" s="1">
        <v>1818</v>
      </c>
      <c r="S48" s="1">
        <v>5704</v>
      </c>
      <c r="T48" s="2">
        <v>12894</v>
      </c>
    </row>
    <row r="49" spans="1:20" ht="24.95" customHeight="1" outlineLevel="2" x14ac:dyDescent="0.25">
      <c r="A49" s="7">
        <v>5</v>
      </c>
      <c r="B49" s="9" t="s">
        <v>63</v>
      </c>
      <c r="C49" s="1">
        <v>3486</v>
      </c>
      <c r="D49" s="1">
        <v>7632</v>
      </c>
      <c r="E49" s="1">
        <v>423</v>
      </c>
      <c r="F49" s="1">
        <v>1125</v>
      </c>
      <c r="G49" s="1">
        <v>3909</v>
      </c>
      <c r="H49" s="1">
        <v>8757</v>
      </c>
      <c r="I49" s="1">
        <v>1539</v>
      </c>
      <c r="J49" s="1">
        <v>3888</v>
      </c>
      <c r="K49" s="1">
        <v>108</v>
      </c>
      <c r="L49" s="1">
        <v>848</v>
      </c>
      <c r="M49" s="1">
        <v>1647</v>
      </c>
      <c r="N49" s="1">
        <v>4736</v>
      </c>
      <c r="O49" s="2">
        <v>5025</v>
      </c>
      <c r="P49" s="3">
        <v>11520</v>
      </c>
      <c r="Q49" s="1">
        <v>531</v>
      </c>
      <c r="R49" s="1">
        <v>1973</v>
      </c>
      <c r="S49" s="1">
        <v>5556</v>
      </c>
      <c r="T49" s="2">
        <v>13493</v>
      </c>
    </row>
    <row r="50" spans="1:20" ht="24.95" customHeight="1" outlineLevel="2" x14ac:dyDescent="0.25">
      <c r="A50" s="7">
        <v>6</v>
      </c>
      <c r="B50" s="9" t="s">
        <v>23</v>
      </c>
      <c r="C50" s="1">
        <v>7634</v>
      </c>
      <c r="D50" s="1">
        <v>12403</v>
      </c>
      <c r="E50" s="1">
        <v>712</v>
      </c>
      <c r="F50" s="1">
        <v>1934</v>
      </c>
      <c r="G50" s="1">
        <v>8346</v>
      </c>
      <c r="H50" s="1">
        <v>14337</v>
      </c>
      <c r="I50" s="1">
        <v>5329</v>
      </c>
      <c r="J50" s="1">
        <v>11023</v>
      </c>
      <c r="K50" s="1">
        <v>322</v>
      </c>
      <c r="L50" s="1">
        <v>1394</v>
      </c>
      <c r="M50" s="1">
        <v>5651</v>
      </c>
      <c r="N50" s="1">
        <v>12417</v>
      </c>
      <c r="O50" s="2">
        <v>12963</v>
      </c>
      <c r="P50" s="3">
        <v>23426</v>
      </c>
      <c r="Q50" s="1">
        <v>1034</v>
      </c>
      <c r="R50" s="1">
        <v>3328</v>
      </c>
      <c r="S50" s="1">
        <v>13997</v>
      </c>
      <c r="T50" s="2">
        <v>26754</v>
      </c>
    </row>
    <row r="51" spans="1:20" ht="24.95" customHeight="1" outlineLevel="2" x14ac:dyDescent="0.25">
      <c r="A51" s="7">
        <v>7</v>
      </c>
      <c r="B51" s="9" t="s">
        <v>24</v>
      </c>
      <c r="C51" s="1">
        <v>4109</v>
      </c>
      <c r="D51" s="1">
        <v>6594</v>
      </c>
      <c r="E51" s="1">
        <v>218</v>
      </c>
      <c r="F51" s="1">
        <v>490</v>
      </c>
      <c r="G51" s="1">
        <v>4327</v>
      </c>
      <c r="H51" s="1">
        <v>7084</v>
      </c>
      <c r="I51" s="1">
        <v>2613</v>
      </c>
      <c r="J51" s="1">
        <v>5595</v>
      </c>
      <c r="K51" s="1">
        <v>295</v>
      </c>
      <c r="L51" s="1">
        <v>1357</v>
      </c>
      <c r="M51" s="1">
        <v>2908</v>
      </c>
      <c r="N51" s="1">
        <v>6952</v>
      </c>
      <c r="O51" s="2">
        <v>6722</v>
      </c>
      <c r="P51" s="3">
        <v>12189</v>
      </c>
      <c r="Q51" s="1">
        <v>513</v>
      </c>
      <c r="R51" s="1">
        <v>1847</v>
      </c>
      <c r="S51" s="1">
        <v>7235</v>
      </c>
      <c r="T51" s="2">
        <v>14036</v>
      </c>
    </row>
    <row r="52" spans="1:20" ht="24.95" customHeight="1" outlineLevel="2" x14ac:dyDescent="0.25">
      <c r="A52" s="7">
        <v>9</v>
      </c>
      <c r="B52" s="9" t="s">
        <v>20</v>
      </c>
      <c r="C52" s="1">
        <v>24018</v>
      </c>
      <c r="D52" s="1">
        <v>45311</v>
      </c>
      <c r="E52" s="1">
        <v>4263</v>
      </c>
      <c r="F52" s="1">
        <v>11218</v>
      </c>
      <c r="G52" s="1">
        <v>28281</v>
      </c>
      <c r="H52" s="1">
        <v>56529</v>
      </c>
      <c r="I52" s="1">
        <v>4883</v>
      </c>
      <c r="J52" s="1">
        <v>21044</v>
      </c>
      <c r="K52" s="1">
        <v>963</v>
      </c>
      <c r="L52" s="1">
        <v>6181</v>
      </c>
      <c r="M52" s="1">
        <v>5846</v>
      </c>
      <c r="N52" s="1">
        <v>27225</v>
      </c>
      <c r="O52" s="2">
        <v>28901</v>
      </c>
      <c r="P52" s="3">
        <v>66355</v>
      </c>
      <c r="Q52" s="1">
        <v>5226</v>
      </c>
      <c r="R52" s="1">
        <v>17399</v>
      </c>
      <c r="S52" s="1">
        <v>34127</v>
      </c>
      <c r="T52" s="2">
        <v>83754</v>
      </c>
    </row>
    <row r="53" spans="1:20" ht="24.95" customHeight="1" outlineLevel="2" x14ac:dyDescent="0.25">
      <c r="A53" s="7">
        <v>10</v>
      </c>
      <c r="B53" s="9" t="s">
        <v>25</v>
      </c>
      <c r="C53" s="1">
        <v>4612</v>
      </c>
      <c r="D53" s="1">
        <v>7662</v>
      </c>
      <c r="E53" s="1">
        <v>568</v>
      </c>
      <c r="F53" s="1">
        <v>1150</v>
      </c>
      <c r="G53" s="1">
        <v>5180</v>
      </c>
      <c r="H53" s="1">
        <v>8812</v>
      </c>
      <c r="I53" s="1">
        <v>1989</v>
      </c>
      <c r="J53" s="1">
        <v>4492</v>
      </c>
      <c r="K53" s="1">
        <v>246</v>
      </c>
      <c r="L53" s="1">
        <v>1853</v>
      </c>
      <c r="M53" s="1">
        <v>2235</v>
      </c>
      <c r="N53" s="1">
        <v>6345</v>
      </c>
      <c r="O53" s="2">
        <v>6601</v>
      </c>
      <c r="P53" s="3">
        <v>12154</v>
      </c>
      <c r="Q53" s="1">
        <v>814</v>
      </c>
      <c r="R53" s="1">
        <v>3003</v>
      </c>
      <c r="S53" s="1">
        <v>7415</v>
      </c>
      <c r="T53" s="2">
        <v>15157</v>
      </c>
    </row>
    <row r="54" spans="1:20" ht="24.95" customHeight="1" outlineLevel="2" x14ac:dyDescent="0.25">
      <c r="A54" s="7">
        <v>12</v>
      </c>
      <c r="B54" s="9" t="s">
        <v>27</v>
      </c>
      <c r="C54" s="1">
        <v>1214</v>
      </c>
      <c r="D54" s="1">
        <v>1875</v>
      </c>
      <c r="E54" s="1">
        <v>2471</v>
      </c>
      <c r="F54" s="1">
        <v>2708</v>
      </c>
      <c r="G54" s="1">
        <v>3685</v>
      </c>
      <c r="H54" s="1">
        <v>4583</v>
      </c>
      <c r="I54" s="1">
        <v>2784</v>
      </c>
      <c r="J54" s="1">
        <v>5588</v>
      </c>
      <c r="K54" s="1">
        <v>179</v>
      </c>
      <c r="L54" s="1">
        <v>548</v>
      </c>
      <c r="M54" s="1">
        <v>2963</v>
      </c>
      <c r="N54" s="1">
        <v>6136</v>
      </c>
      <c r="O54" s="2">
        <v>3998</v>
      </c>
      <c r="P54" s="3">
        <v>7463</v>
      </c>
      <c r="Q54" s="1">
        <v>2650</v>
      </c>
      <c r="R54" s="1">
        <v>3256</v>
      </c>
      <c r="S54" s="1">
        <v>6648</v>
      </c>
      <c r="T54" s="2">
        <v>10719</v>
      </c>
    </row>
    <row r="55" spans="1:20" ht="30" customHeight="1" outlineLevel="1" x14ac:dyDescent="0.25">
      <c r="B55" s="10" t="s">
        <v>12</v>
      </c>
      <c r="C55" s="4">
        <v>71888</v>
      </c>
      <c r="D55" s="4">
        <v>130517</v>
      </c>
      <c r="E55" s="4">
        <v>17397</v>
      </c>
      <c r="F55" s="4">
        <v>34331</v>
      </c>
      <c r="G55" s="4">
        <v>89285</v>
      </c>
      <c r="H55" s="4">
        <v>164848</v>
      </c>
      <c r="I55" s="4">
        <v>33158</v>
      </c>
      <c r="J55" s="4">
        <v>82778</v>
      </c>
      <c r="K55" s="4">
        <v>4257</v>
      </c>
      <c r="L55" s="4">
        <v>18421</v>
      </c>
      <c r="M55" s="4">
        <v>37415</v>
      </c>
      <c r="N55" s="4">
        <v>101199</v>
      </c>
      <c r="O55" s="4">
        <v>105046</v>
      </c>
      <c r="P55" s="4">
        <v>213295</v>
      </c>
      <c r="Q55" s="4">
        <v>21654</v>
      </c>
      <c r="R55" s="4">
        <v>52752</v>
      </c>
      <c r="S55" s="4">
        <v>126700</v>
      </c>
      <c r="T55" s="5">
        <v>266047</v>
      </c>
    </row>
    <row r="56" spans="1:20" ht="24.95" customHeight="1" outlineLevel="2" x14ac:dyDescent="0.25">
      <c r="A56" s="7">
        <v>1</v>
      </c>
      <c r="B56" s="9" t="s">
        <v>30</v>
      </c>
      <c r="C56" s="1">
        <v>1316</v>
      </c>
      <c r="D56" s="1">
        <v>1895</v>
      </c>
      <c r="E56" s="1">
        <v>229</v>
      </c>
      <c r="F56" s="1">
        <v>471</v>
      </c>
      <c r="G56" s="1">
        <v>1545</v>
      </c>
      <c r="H56" s="1">
        <v>2366</v>
      </c>
      <c r="I56" s="1">
        <v>532</v>
      </c>
      <c r="J56" s="1">
        <v>1034</v>
      </c>
      <c r="K56" s="1">
        <v>46</v>
      </c>
      <c r="L56" s="1">
        <v>159</v>
      </c>
      <c r="M56" s="1">
        <v>578</v>
      </c>
      <c r="N56" s="1">
        <v>1193</v>
      </c>
      <c r="O56" s="2">
        <v>1848</v>
      </c>
      <c r="P56" s="3">
        <v>2929</v>
      </c>
      <c r="Q56" s="1">
        <v>275</v>
      </c>
      <c r="R56" s="1">
        <v>630</v>
      </c>
      <c r="S56" s="1">
        <v>2123</v>
      </c>
      <c r="T56" s="2">
        <v>3559</v>
      </c>
    </row>
    <row r="57" spans="1:20" ht="24.95" customHeight="1" outlineLevel="2" x14ac:dyDescent="0.25">
      <c r="A57" s="7">
        <v>8</v>
      </c>
      <c r="B57" s="9" t="s">
        <v>31</v>
      </c>
      <c r="C57" s="1">
        <v>4775</v>
      </c>
      <c r="D57" s="1">
        <v>7087</v>
      </c>
      <c r="E57" s="1">
        <v>3645</v>
      </c>
      <c r="F57" s="1">
        <v>5006</v>
      </c>
      <c r="G57" s="1">
        <v>8420</v>
      </c>
      <c r="H57" s="1">
        <v>12093</v>
      </c>
      <c r="I57" s="1">
        <v>3702</v>
      </c>
      <c r="J57" s="1">
        <v>6901</v>
      </c>
      <c r="K57" s="1">
        <v>1101</v>
      </c>
      <c r="L57" s="1">
        <v>3246</v>
      </c>
      <c r="M57" s="1">
        <v>4803</v>
      </c>
      <c r="N57" s="1">
        <v>10147</v>
      </c>
      <c r="O57" s="2">
        <v>8477</v>
      </c>
      <c r="P57" s="3">
        <v>13988</v>
      </c>
      <c r="Q57" s="1">
        <v>4746</v>
      </c>
      <c r="R57" s="1">
        <v>8252</v>
      </c>
      <c r="S57" s="1">
        <v>13223</v>
      </c>
      <c r="T57" s="2">
        <v>22240</v>
      </c>
    </row>
    <row r="58" spans="1:20" ht="24.95" customHeight="1" outlineLevel="2" x14ac:dyDescent="0.25">
      <c r="A58" s="7">
        <v>11</v>
      </c>
      <c r="B58" s="9" t="s">
        <v>29</v>
      </c>
      <c r="C58" s="1">
        <v>6123</v>
      </c>
      <c r="D58" s="1">
        <v>11548</v>
      </c>
      <c r="E58" s="1">
        <v>599</v>
      </c>
      <c r="F58" s="1">
        <v>2317</v>
      </c>
      <c r="G58" s="1">
        <v>6722</v>
      </c>
      <c r="H58" s="1">
        <v>13865</v>
      </c>
      <c r="I58" s="1">
        <v>1805</v>
      </c>
      <c r="J58" s="1">
        <v>5370</v>
      </c>
      <c r="K58" s="1">
        <v>249</v>
      </c>
      <c r="L58" s="1">
        <v>1219</v>
      </c>
      <c r="M58" s="1">
        <v>2054</v>
      </c>
      <c r="N58" s="1">
        <v>6589</v>
      </c>
      <c r="O58" s="2">
        <v>7928</v>
      </c>
      <c r="P58" s="3">
        <v>16918</v>
      </c>
      <c r="Q58" s="1">
        <v>848</v>
      </c>
      <c r="R58" s="1">
        <v>3536</v>
      </c>
      <c r="S58" s="1">
        <v>8776</v>
      </c>
      <c r="T58" s="2">
        <v>20454</v>
      </c>
    </row>
    <row r="59" spans="1:20" ht="30" customHeight="1" outlineLevel="1" x14ac:dyDescent="0.25">
      <c r="B59" s="10" t="s">
        <v>13</v>
      </c>
      <c r="C59" s="4">
        <v>12214</v>
      </c>
      <c r="D59" s="4">
        <v>20530</v>
      </c>
      <c r="E59" s="4">
        <v>4473</v>
      </c>
      <c r="F59" s="4">
        <v>7794</v>
      </c>
      <c r="G59" s="4">
        <v>16687</v>
      </c>
      <c r="H59" s="4">
        <v>28324</v>
      </c>
      <c r="I59" s="4">
        <v>6039</v>
      </c>
      <c r="J59" s="4">
        <v>13305</v>
      </c>
      <c r="K59" s="4">
        <v>1396</v>
      </c>
      <c r="L59" s="4">
        <v>4624</v>
      </c>
      <c r="M59" s="4">
        <v>7435</v>
      </c>
      <c r="N59" s="4">
        <v>17929</v>
      </c>
      <c r="O59" s="4">
        <v>18253</v>
      </c>
      <c r="P59" s="4">
        <v>33835</v>
      </c>
      <c r="Q59" s="4">
        <v>5869</v>
      </c>
      <c r="R59" s="4">
        <v>12418</v>
      </c>
      <c r="S59" s="4">
        <v>24122</v>
      </c>
      <c r="T59" s="5">
        <v>46253</v>
      </c>
    </row>
    <row r="60" spans="1:20" ht="30" customHeight="1" x14ac:dyDescent="0.25">
      <c r="B60" s="11" t="s">
        <v>14</v>
      </c>
      <c r="C60" s="6">
        <v>84102</v>
      </c>
      <c r="D60" s="6">
        <v>151047</v>
      </c>
      <c r="E60" s="6">
        <v>21870</v>
      </c>
      <c r="F60" s="6">
        <v>42125</v>
      </c>
      <c r="G60" s="6">
        <v>105972</v>
      </c>
      <c r="H60" s="6">
        <v>193172</v>
      </c>
      <c r="I60" s="6">
        <v>39197</v>
      </c>
      <c r="J60" s="6">
        <v>96083</v>
      </c>
      <c r="K60" s="6">
        <v>5653</v>
      </c>
      <c r="L60" s="6">
        <v>23045</v>
      </c>
      <c r="M60" s="6">
        <v>44850</v>
      </c>
      <c r="N60" s="6">
        <v>119128</v>
      </c>
      <c r="O60" s="6">
        <v>123299</v>
      </c>
      <c r="P60" s="6">
        <v>247130</v>
      </c>
      <c r="Q60" s="6">
        <v>27523</v>
      </c>
      <c r="R60" s="6">
        <v>65170</v>
      </c>
      <c r="S60" s="6">
        <v>150822</v>
      </c>
      <c r="T60" s="6">
        <v>312300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87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1518.76</v>
      </c>
      <c r="D66" s="14">
        <v>808.56</v>
      </c>
      <c r="E66" s="14">
        <v>2666.23</v>
      </c>
      <c r="F66" s="14">
        <v>545.13</v>
      </c>
      <c r="G66" s="14">
        <v>1610.6</v>
      </c>
      <c r="H66" s="14">
        <v>753.79</v>
      </c>
      <c r="I66" s="14">
        <v>1565.28</v>
      </c>
      <c r="J66" s="14">
        <v>850.84</v>
      </c>
      <c r="K66" s="14">
        <v>885.22</v>
      </c>
      <c r="L66" s="14">
        <v>549.47</v>
      </c>
      <c r="M66" s="14">
        <v>1422.3</v>
      </c>
      <c r="N66" s="14">
        <v>780.76</v>
      </c>
      <c r="O66" s="15">
        <v>1534.02</v>
      </c>
      <c r="P66" s="16">
        <v>824.28</v>
      </c>
      <c r="Q66" s="14">
        <v>1599.48</v>
      </c>
      <c r="R66" s="14">
        <v>546.89</v>
      </c>
      <c r="S66" s="14">
        <v>1542.35</v>
      </c>
      <c r="T66" s="15">
        <v>764.02</v>
      </c>
    </row>
    <row r="67" spans="1:20" ht="24.95" customHeight="1" outlineLevel="2" x14ac:dyDescent="0.25">
      <c r="A67" s="7">
        <v>3</v>
      </c>
      <c r="B67" s="9" t="s">
        <v>28</v>
      </c>
      <c r="C67" s="14">
        <v>911.53</v>
      </c>
      <c r="D67" s="14">
        <v>246.87</v>
      </c>
      <c r="E67" s="14">
        <v>271.7</v>
      </c>
      <c r="F67" s="14">
        <v>266.67</v>
      </c>
      <c r="G67" s="14">
        <v>836.5</v>
      </c>
      <c r="H67" s="14">
        <v>248.13</v>
      </c>
      <c r="I67" s="14">
        <v>989.25</v>
      </c>
      <c r="J67" s="14">
        <v>169.7</v>
      </c>
      <c r="K67" s="14">
        <v>5500</v>
      </c>
      <c r="L67" s="14">
        <v>3666.67</v>
      </c>
      <c r="M67" s="14">
        <v>1037.23</v>
      </c>
      <c r="N67" s="14">
        <v>182.08</v>
      </c>
      <c r="O67" s="15">
        <v>926.22</v>
      </c>
      <c r="P67" s="16">
        <v>222.29</v>
      </c>
      <c r="Q67" s="14">
        <v>368.52</v>
      </c>
      <c r="R67" s="14">
        <v>347.62</v>
      </c>
      <c r="S67" s="14">
        <v>871.06</v>
      </c>
      <c r="T67" s="15">
        <v>227.97</v>
      </c>
    </row>
    <row r="68" spans="1:20" ht="24.95" customHeight="1" outlineLevel="2" x14ac:dyDescent="0.25">
      <c r="A68" s="7">
        <v>4</v>
      </c>
      <c r="B68" s="9" t="s">
        <v>26</v>
      </c>
      <c r="C68" s="14">
        <v>280.17</v>
      </c>
      <c r="D68" s="14">
        <v>176.09</v>
      </c>
      <c r="E68" s="14">
        <v>950</v>
      </c>
      <c r="F68" s="14">
        <v>1177.1400000000001</v>
      </c>
      <c r="G68" s="14">
        <v>302.13</v>
      </c>
      <c r="H68" s="14">
        <v>212.93</v>
      </c>
      <c r="I68" s="14">
        <v>799.07</v>
      </c>
      <c r="J68" s="14">
        <v>114.99</v>
      </c>
      <c r="K68" s="14">
        <v>1547.37</v>
      </c>
      <c r="L68" s="14">
        <v>487.53</v>
      </c>
      <c r="M68" s="14">
        <v>859.83</v>
      </c>
      <c r="N68" s="14">
        <v>160.91999999999999</v>
      </c>
      <c r="O68" s="15">
        <v>418.76</v>
      </c>
      <c r="P68" s="16">
        <v>139.80000000000001</v>
      </c>
      <c r="Q68" s="14">
        <v>1241.03</v>
      </c>
      <c r="R68" s="14">
        <v>595.53</v>
      </c>
      <c r="S68" s="14">
        <v>456.75</v>
      </c>
      <c r="T68" s="15">
        <v>180.87</v>
      </c>
    </row>
    <row r="69" spans="1:20" ht="24.95" customHeight="1" outlineLevel="2" x14ac:dyDescent="0.25">
      <c r="A69" s="7">
        <v>5</v>
      </c>
      <c r="B69" s="9" t="s">
        <v>63</v>
      </c>
      <c r="C69" s="14">
        <v>210.81</v>
      </c>
      <c r="D69" s="14">
        <v>229.21</v>
      </c>
      <c r="E69" s="14">
        <v>850</v>
      </c>
      <c r="F69" s="14">
        <v>1440.12</v>
      </c>
      <c r="G69" s="14">
        <v>244.18</v>
      </c>
      <c r="H69" s="14">
        <v>316.75</v>
      </c>
      <c r="I69" s="14">
        <v>517.27</v>
      </c>
      <c r="J69" s="14">
        <v>153.24</v>
      </c>
      <c r="K69" s="14">
        <v>1200</v>
      </c>
      <c r="L69" s="14">
        <v>483.82</v>
      </c>
      <c r="M69" s="14">
        <v>563.55999999999995</v>
      </c>
      <c r="N69" s="14">
        <v>194.84</v>
      </c>
      <c r="O69" s="15">
        <v>242.79</v>
      </c>
      <c r="P69" s="16">
        <v>201.91</v>
      </c>
      <c r="Q69" s="14">
        <v>896.67</v>
      </c>
      <c r="R69" s="14">
        <v>953.53</v>
      </c>
      <c r="S69" s="14">
        <v>278.01</v>
      </c>
      <c r="T69" s="15">
        <v>271.26</v>
      </c>
    </row>
    <row r="70" spans="1:20" ht="24.95" customHeight="1" outlineLevel="2" x14ac:dyDescent="0.25">
      <c r="A70" s="7">
        <v>6</v>
      </c>
      <c r="B70" s="9" t="s">
        <v>23</v>
      </c>
      <c r="C70" s="14">
        <v>126.37</v>
      </c>
      <c r="D70" s="14">
        <v>118.46</v>
      </c>
      <c r="E70" s="14">
        <v>629.23</v>
      </c>
      <c r="F70" s="14">
        <v>980.6</v>
      </c>
      <c r="G70" s="14">
        <v>136.93</v>
      </c>
      <c r="H70" s="14">
        <v>139.75</v>
      </c>
      <c r="I70" s="14">
        <v>35.21</v>
      </c>
      <c r="J70" s="14">
        <v>116.87</v>
      </c>
      <c r="K70" s="14">
        <v>583.33000000000004</v>
      </c>
      <c r="L70" s="14">
        <v>112.21</v>
      </c>
      <c r="M70" s="14">
        <v>43.37</v>
      </c>
      <c r="N70" s="14">
        <v>116.3</v>
      </c>
      <c r="O70" s="15">
        <v>82.77</v>
      </c>
      <c r="P70" s="16">
        <v>117.72</v>
      </c>
      <c r="Q70" s="14">
        <v>611.21</v>
      </c>
      <c r="R70" s="14">
        <v>262.74</v>
      </c>
      <c r="S70" s="14">
        <v>92.32</v>
      </c>
      <c r="T70" s="15">
        <v>128.26</v>
      </c>
    </row>
    <row r="71" spans="1:20" ht="24.95" customHeight="1" outlineLevel="2" x14ac:dyDescent="0.25">
      <c r="A71" s="7">
        <v>7</v>
      </c>
      <c r="B71" s="9" t="s">
        <v>24</v>
      </c>
      <c r="C71" s="14">
        <v>529.29</v>
      </c>
      <c r="D71" s="14">
        <v>508.52</v>
      </c>
      <c r="E71" s="14">
        <v>787.5</v>
      </c>
      <c r="F71" s="14">
        <v>1437.5</v>
      </c>
      <c r="G71" s="14">
        <v>545.58000000000004</v>
      </c>
      <c r="H71" s="14">
        <v>559.03</v>
      </c>
      <c r="I71" s="14">
        <v>663.22</v>
      </c>
      <c r="J71" s="14">
        <v>306.76</v>
      </c>
      <c r="K71" s="14">
        <v>613.04</v>
      </c>
      <c r="L71" s="14">
        <v>80.84</v>
      </c>
      <c r="M71" s="14">
        <v>658.87</v>
      </c>
      <c r="N71" s="14">
        <v>265.12</v>
      </c>
      <c r="O71" s="15">
        <v>568.05999999999995</v>
      </c>
      <c r="P71" s="16">
        <v>409.06</v>
      </c>
      <c r="Q71" s="14">
        <v>723.81</v>
      </c>
      <c r="R71" s="14">
        <v>362.22</v>
      </c>
      <c r="S71" s="14">
        <v>578.98</v>
      </c>
      <c r="T71" s="15">
        <v>403.29</v>
      </c>
    </row>
    <row r="72" spans="1:20" ht="24.95" customHeight="1" outlineLevel="2" x14ac:dyDescent="0.25">
      <c r="A72" s="7">
        <v>9</v>
      </c>
      <c r="B72" s="9" t="s">
        <v>20</v>
      </c>
      <c r="C72" s="14">
        <v>319.52</v>
      </c>
      <c r="D72" s="14">
        <v>249.22</v>
      </c>
      <c r="E72" s="14">
        <v>592.54</v>
      </c>
      <c r="F72" s="14">
        <v>355.69</v>
      </c>
      <c r="G72" s="14">
        <v>336.93</v>
      </c>
      <c r="H72" s="14">
        <v>259.69</v>
      </c>
      <c r="I72" s="14">
        <v>381.43</v>
      </c>
      <c r="J72" s="14">
        <v>131.72</v>
      </c>
      <c r="K72" s="14">
        <v>568.57000000000005</v>
      </c>
      <c r="L72" s="14">
        <v>272.51</v>
      </c>
      <c r="M72" s="14">
        <v>403.22</v>
      </c>
      <c r="N72" s="14">
        <v>150.96</v>
      </c>
      <c r="O72" s="15">
        <v>328.15</v>
      </c>
      <c r="P72" s="16">
        <v>204.97</v>
      </c>
      <c r="Q72" s="14">
        <v>586.82000000000005</v>
      </c>
      <c r="R72" s="14">
        <v>316.82</v>
      </c>
      <c r="S72" s="14">
        <v>346.65</v>
      </c>
      <c r="T72" s="15">
        <v>217.62</v>
      </c>
    </row>
    <row r="73" spans="1:20" ht="24.95" customHeight="1" outlineLevel="2" x14ac:dyDescent="0.25">
      <c r="A73" s="7">
        <v>10</v>
      </c>
      <c r="B73" s="9" t="s">
        <v>25</v>
      </c>
      <c r="C73" s="14">
        <v>603.15</v>
      </c>
      <c r="D73" s="14">
        <v>431.86</v>
      </c>
      <c r="E73" s="14">
        <v>990.24</v>
      </c>
      <c r="F73" s="14">
        <v>821.31</v>
      </c>
      <c r="G73" s="14">
        <v>630.46</v>
      </c>
      <c r="H73" s="14">
        <v>463.53</v>
      </c>
      <c r="I73" s="14">
        <v>434.42</v>
      </c>
      <c r="J73" s="14">
        <v>95.32</v>
      </c>
      <c r="K73" s="14">
        <v>954.17</v>
      </c>
      <c r="L73" s="14">
        <v>261.45</v>
      </c>
      <c r="M73" s="14">
        <v>476</v>
      </c>
      <c r="N73" s="14">
        <v>132.87</v>
      </c>
      <c r="O73" s="15">
        <v>546.08000000000004</v>
      </c>
      <c r="P73" s="16">
        <v>239.48</v>
      </c>
      <c r="Q73" s="14">
        <v>976.92</v>
      </c>
      <c r="R73" s="14">
        <v>365.1</v>
      </c>
      <c r="S73" s="14">
        <v>577.87</v>
      </c>
      <c r="T73" s="15">
        <v>260.83999999999997</v>
      </c>
    </row>
    <row r="74" spans="1:20" ht="24.95" customHeight="1" outlineLevel="2" x14ac:dyDescent="0.25">
      <c r="A74" s="7">
        <v>12</v>
      </c>
      <c r="B74" s="9" t="s">
        <v>27</v>
      </c>
      <c r="C74" s="14">
        <v>575.95000000000005</v>
      </c>
      <c r="D74" s="14">
        <v>695.32</v>
      </c>
      <c r="E74" s="14">
        <v>11400</v>
      </c>
      <c r="F74" s="14">
        <v>53700</v>
      </c>
      <c r="G74" s="14">
        <v>644.03</v>
      </c>
      <c r="H74" s="14">
        <v>885.3</v>
      </c>
      <c r="I74" s="14">
        <v>1212.08</v>
      </c>
      <c r="J74" s="14">
        <v>404.13</v>
      </c>
      <c r="K74" s="14">
        <v>727.78</v>
      </c>
      <c r="L74" s="14">
        <v>142.11000000000001</v>
      </c>
      <c r="M74" s="14">
        <v>1159.8800000000001</v>
      </c>
      <c r="N74" s="14">
        <v>346.24</v>
      </c>
      <c r="O74" s="15">
        <v>884.69</v>
      </c>
      <c r="P74" s="16">
        <v>474.59</v>
      </c>
      <c r="Q74" s="14">
        <v>1289.47</v>
      </c>
      <c r="R74" s="14">
        <v>358.06</v>
      </c>
      <c r="S74" s="14">
        <v>908.28</v>
      </c>
      <c r="T74" s="15">
        <v>453.9</v>
      </c>
    </row>
    <row r="75" spans="1:20" ht="30" customHeight="1" outlineLevel="1" x14ac:dyDescent="0.25">
      <c r="B75" s="10" t="s">
        <v>12</v>
      </c>
      <c r="C75" s="14">
        <v>394.5513352131365</v>
      </c>
      <c r="D75" s="14">
        <v>298.83782182129454</v>
      </c>
      <c r="E75" s="14">
        <v>885.67251461988303</v>
      </c>
      <c r="F75" s="14">
        <v>570.38034331874792</v>
      </c>
      <c r="G75" s="14">
        <v>420.91508397425838</v>
      </c>
      <c r="H75" s="14">
        <v>323.0319388214125</v>
      </c>
      <c r="I75" s="14">
        <v>365.21995286724274</v>
      </c>
      <c r="J75" s="14">
        <v>201.95686206296747</v>
      </c>
      <c r="K75" s="14">
        <v>790.42253521126759</v>
      </c>
      <c r="L75" s="14">
        <v>297.67729182110207</v>
      </c>
      <c r="M75" s="14">
        <v>392.93188911327337</v>
      </c>
      <c r="N75" s="14">
        <v>216.28147764671078</v>
      </c>
      <c r="O75" s="14">
        <v>385.84256559766766</v>
      </c>
      <c r="P75" s="14">
        <v>257.09387296233837</v>
      </c>
      <c r="Q75" s="14">
        <v>853.12800769971125</v>
      </c>
      <c r="R75" s="14">
        <v>413.12339697919634</v>
      </c>
      <c r="S75" s="14">
        <v>412.53504865578094</v>
      </c>
      <c r="T75" s="15">
        <v>275.22686626482084</v>
      </c>
    </row>
    <row r="76" spans="1:20" ht="24.95" customHeight="1" outlineLevel="2" x14ac:dyDescent="0.25">
      <c r="A76" s="7">
        <v>1</v>
      </c>
      <c r="B76" s="9" t="s">
        <v>30</v>
      </c>
      <c r="C76" s="14">
        <v>71.36</v>
      </c>
      <c r="D76" s="14">
        <v>24.15</v>
      </c>
      <c r="E76" s="14">
        <v>330.77</v>
      </c>
      <c r="F76" s="14">
        <v>626.91999999999996</v>
      </c>
      <c r="G76" s="14">
        <v>85.84</v>
      </c>
      <c r="H76" s="14">
        <v>40.880000000000003</v>
      </c>
      <c r="I76" s="14">
        <v>785.71</v>
      </c>
      <c r="J76" s="14">
        <v>309.95</v>
      </c>
      <c r="K76" s="14">
        <v>525</v>
      </c>
      <c r="L76" s="14">
        <v>30.17</v>
      </c>
      <c r="M76" s="14">
        <v>749.12</v>
      </c>
      <c r="N76" s="14">
        <v>178.16</v>
      </c>
      <c r="O76" s="15">
        <v>142.94</v>
      </c>
      <c r="P76" s="16">
        <v>75.81</v>
      </c>
      <c r="Q76" s="14">
        <v>376.47</v>
      </c>
      <c r="R76" s="14">
        <v>105.85</v>
      </c>
      <c r="S76" s="14">
        <v>158.13</v>
      </c>
      <c r="T76" s="15">
        <v>80.489999999999995</v>
      </c>
    </row>
    <row r="77" spans="1:20" ht="24.95" customHeight="1" outlineLevel="2" x14ac:dyDescent="0.25">
      <c r="A77" s="7">
        <v>8</v>
      </c>
      <c r="B77" s="9" t="s">
        <v>31</v>
      </c>
      <c r="C77" s="14">
        <v>494.1</v>
      </c>
      <c r="D77" s="14">
        <v>426.75</v>
      </c>
      <c r="E77" s="14">
        <v>1174.47</v>
      </c>
      <c r="F77" s="14">
        <v>1650.88</v>
      </c>
      <c r="G77" s="14">
        <v>544.05999999999995</v>
      </c>
      <c r="H77" s="14">
        <v>486.34</v>
      </c>
      <c r="I77" s="14">
        <v>775.34</v>
      </c>
      <c r="J77" s="14">
        <v>237.82</v>
      </c>
      <c r="K77" s="14">
        <v>1377.36</v>
      </c>
      <c r="L77" s="14">
        <v>569.57000000000005</v>
      </c>
      <c r="M77" s="14">
        <v>850.95</v>
      </c>
      <c r="N77" s="14">
        <v>278.44</v>
      </c>
      <c r="O77" s="15">
        <v>601.98</v>
      </c>
      <c r="P77" s="16">
        <v>305.89</v>
      </c>
      <c r="Q77" s="14">
        <v>1282</v>
      </c>
      <c r="R77" s="14">
        <v>754.65</v>
      </c>
      <c r="S77" s="14">
        <v>666.01</v>
      </c>
      <c r="T77" s="15">
        <v>349.52</v>
      </c>
    </row>
    <row r="78" spans="1:20" ht="24.95" customHeight="1" outlineLevel="2" x14ac:dyDescent="0.25">
      <c r="A78" s="7">
        <v>11</v>
      </c>
      <c r="B78" s="9" t="s">
        <v>29</v>
      </c>
      <c r="C78" s="14">
        <v>140.93</v>
      </c>
      <c r="D78" s="14">
        <v>95.14</v>
      </c>
      <c r="E78" s="14">
        <v>261.39999999999998</v>
      </c>
      <c r="F78" s="14">
        <v>83.84</v>
      </c>
      <c r="G78" s="14">
        <v>146.82</v>
      </c>
      <c r="H78" s="14">
        <v>93.97</v>
      </c>
      <c r="I78" s="14">
        <v>294.69</v>
      </c>
      <c r="J78" s="14">
        <v>106.89</v>
      </c>
      <c r="K78" s="14">
        <v>318.37</v>
      </c>
      <c r="L78" s="14">
        <v>81.48</v>
      </c>
      <c r="M78" s="14">
        <v>297.01</v>
      </c>
      <c r="N78" s="14">
        <v>102.1</v>
      </c>
      <c r="O78" s="15">
        <v>166.98</v>
      </c>
      <c r="P78" s="16">
        <v>98.99</v>
      </c>
      <c r="Q78" s="14">
        <v>278.52999999999997</v>
      </c>
      <c r="R78" s="14">
        <v>82.67</v>
      </c>
      <c r="S78" s="14">
        <v>173.4</v>
      </c>
      <c r="T78" s="15">
        <v>96.82</v>
      </c>
    </row>
    <row r="79" spans="1:20" ht="30" customHeight="1" outlineLevel="1" x14ac:dyDescent="0.25">
      <c r="B79" s="10" t="s">
        <v>13</v>
      </c>
      <c r="C79" s="14">
        <v>195.96799015081564</v>
      </c>
      <c r="D79" s="14">
        <v>135.78764839269041</v>
      </c>
      <c r="E79" s="14">
        <v>500.5347593582888</v>
      </c>
      <c r="F79" s="14">
        <v>228.71148459383753</v>
      </c>
      <c r="G79" s="14">
        <v>212.54365541327124</v>
      </c>
      <c r="H79" s="14">
        <v>143.86798197539886</v>
      </c>
      <c r="I79" s="14">
        <v>526.20689655172418</v>
      </c>
      <c r="J79" s="14">
        <v>168.71519901010518</v>
      </c>
      <c r="K79" s="14">
        <v>843.63636363636363</v>
      </c>
      <c r="L79" s="14">
        <v>198.14126394052045</v>
      </c>
      <c r="M79" s="14">
        <v>561.83673469387759</v>
      </c>
      <c r="N79" s="14">
        <v>174.05907172995779</v>
      </c>
      <c r="O79" s="14">
        <v>265.71983491138627</v>
      </c>
      <c r="P79" s="14">
        <v>148.72023327393487</v>
      </c>
      <c r="Q79" s="14">
        <v>627.6094276094276</v>
      </c>
      <c r="R79" s="14">
        <v>210.33519553072625</v>
      </c>
      <c r="S79" s="14">
        <v>290.05887681159419</v>
      </c>
      <c r="T79" s="15">
        <v>156.52235427277873</v>
      </c>
    </row>
    <row r="80" spans="1:20" ht="30" customHeight="1" x14ac:dyDescent="0.25">
      <c r="B80" s="11" t="s">
        <v>14</v>
      </c>
      <c r="C80" s="17">
        <v>352.40086235055855</v>
      </c>
      <c r="D80" s="17">
        <v>266.56016476987668</v>
      </c>
      <c r="E80" s="17">
        <v>802.98507462686564</v>
      </c>
      <c r="F80" s="17">
        <v>504.17910447761193</v>
      </c>
      <c r="G80" s="17">
        <v>376.65966126838919</v>
      </c>
      <c r="H80" s="17">
        <v>287.63114832996439</v>
      </c>
      <c r="I80" s="17">
        <v>388.71184166387121</v>
      </c>
      <c r="J80" s="17">
        <v>196.16807326270427</v>
      </c>
      <c r="K80" s="17">
        <v>803.01075268817203</v>
      </c>
      <c r="L80" s="17">
        <v>276.77142299433928</v>
      </c>
      <c r="M80" s="17">
        <v>418.68679010424768</v>
      </c>
      <c r="N80" s="17">
        <v>208.6932783305023</v>
      </c>
      <c r="O80" s="17">
        <v>362.57934082467443</v>
      </c>
      <c r="P80" s="17">
        <v>236.73382433501735</v>
      </c>
      <c r="Q80" s="17">
        <v>802.99401197604789</v>
      </c>
      <c r="R80" s="17">
        <v>371.91189827429611</v>
      </c>
      <c r="S80" s="17">
        <v>388.60871488608717</v>
      </c>
      <c r="T80" s="17">
        <v>252.71053620310235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88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-21.14</v>
      </c>
      <c r="D86" s="14">
        <v>-19.440000000000001</v>
      </c>
      <c r="E86" s="14">
        <v>-72.28</v>
      </c>
      <c r="F86" s="14">
        <v>-61.43</v>
      </c>
      <c r="G86" s="14">
        <v>-36.340000000000003</v>
      </c>
      <c r="H86" s="14">
        <v>-31.21</v>
      </c>
      <c r="I86" s="14">
        <v>-26.38</v>
      </c>
      <c r="J86" s="14">
        <v>-17.78</v>
      </c>
      <c r="K86" s="14">
        <v>-39.64</v>
      </c>
      <c r="L86" s="14">
        <v>-28.15</v>
      </c>
      <c r="M86" s="14">
        <v>-28.52</v>
      </c>
      <c r="N86" s="14">
        <v>-19.760000000000002</v>
      </c>
      <c r="O86" s="15">
        <v>-22.97</v>
      </c>
      <c r="P86" s="16">
        <v>-18.809999999999999</v>
      </c>
      <c r="Q86" s="14">
        <v>-65.87</v>
      </c>
      <c r="R86" s="14">
        <v>-52.45</v>
      </c>
      <c r="S86" s="14">
        <v>-33.909999999999997</v>
      </c>
      <c r="T86" s="15">
        <v>-27.19</v>
      </c>
    </row>
    <row r="87" spans="1:20" ht="24.95" customHeight="1" outlineLevel="2" x14ac:dyDescent="0.25">
      <c r="A87" s="7">
        <v>3</v>
      </c>
      <c r="B87" s="9" t="s">
        <v>28</v>
      </c>
      <c r="C87" s="14">
        <v>-32.04</v>
      </c>
      <c r="D87" s="14">
        <v>-24.96</v>
      </c>
      <c r="E87" s="14">
        <v>-70.73</v>
      </c>
      <c r="F87" s="14">
        <v>-62.54</v>
      </c>
      <c r="G87" s="14">
        <v>-35.979999999999997</v>
      </c>
      <c r="H87" s="14">
        <v>-29.7</v>
      </c>
      <c r="I87" s="14">
        <v>-45.51</v>
      </c>
      <c r="J87" s="14">
        <v>-42.8</v>
      </c>
      <c r="K87" s="14">
        <v>14.29</v>
      </c>
      <c r="L87" s="14">
        <v>17.71</v>
      </c>
      <c r="M87" s="14">
        <v>-43.97</v>
      </c>
      <c r="N87" s="14">
        <v>-41.37</v>
      </c>
      <c r="O87" s="15">
        <v>-35.25</v>
      </c>
      <c r="P87" s="16">
        <v>-30.72</v>
      </c>
      <c r="Q87" s="14">
        <v>-64.959999999999994</v>
      </c>
      <c r="R87" s="14">
        <v>-56.62</v>
      </c>
      <c r="S87" s="14">
        <v>-37.770000000000003</v>
      </c>
      <c r="T87" s="15">
        <v>-33.19</v>
      </c>
    </row>
    <row r="88" spans="1:20" ht="24.95" customHeight="1" outlineLevel="2" x14ac:dyDescent="0.25">
      <c r="A88" s="7">
        <v>4</v>
      </c>
      <c r="B88" s="9" t="s">
        <v>26</v>
      </c>
      <c r="C88" s="14">
        <v>-17.23</v>
      </c>
      <c r="D88" s="14">
        <v>-5.69</v>
      </c>
      <c r="E88" s="14">
        <v>-45.6</v>
      </c>
      <c r="F88" s="14">
        <v>18.57</v>
      </c>
      <c r="G88" s="14">
        <v>-20.77</v>
      </c>
      <c r="H88" s="14">
        <v>-2.7</v>
      </c>
      <c r="I88" s="14">
        <v>-19.12</v>
      </c>
      <c r="J88" s="14">
        <v>0.89</v>
      </c>
      <c r="K88" s="14">
        <v>43.58</v>
      </c>
      <c r="L88" s="14">
        <v>108.18</v>
      </c>
      <c r="M88" s="14">
        <v>-13.88</v>
      </c>
      <c r="N88" s="14">
        <v>17.739999999999998</v>
      </c>
      <c r="O88" s="15">
        <v>-18.12</v>
      </c>
      <c r="P88" s="16">
        <v>-2.29</v>
      </c>
      <c r="Q88" s="14">
        <v>-13.41</v>
      </c>
      <c r="R88" s="14">
        <v>71.010000000000005</v>
      </c>
      <c r="S88" s="14">
        <v>-17.62</v>
      </c>
      <c r="T88" s="15">
        <v>8.0399999999999991</v>
      </c>
    </row>
    <row r="89" spans="1:20" ht="24.95" customHeight="1" outlineLevel="2" x14ac:dyDescent="0.25">
      <c r="A89" s="7">
        <v>5</v>
      </c>
      <c r="B89" s="9" t="s">
        <v>63</v>
      </c>
      <c r="C89" s="14">
        <v>-15.83</v>
      </c>
      <c r="D89" s="14">
        <v>-7.56</v>
      </c>
      <c r="E89" s="14">
        <v>16.78</v>
      </c>
      <c r="F89" s="14">
        <v>128.62</v>
      </c>
      <c r="G89" s="14">
        <v>-12.3</v>
      </c>
      <c r="H89" s="14">
        <v>9.93</v>
      </c>
      <c r="I89" s="14">
        <v>-55.88</v>
      </c>
      <c r="J89" s="14">
        <v>-21.71</v>
      </c>
      <c r="K89" s="14">
        <v>-3.7</v>
      </c>
      <c r="L89" s="14">
        <v>19.100000000000001</v>
      </c>
      <c r="M89" s="14">
        <v>-52.46</v>
      </c>
      <c r="N89" s="14">
        <v>-14.4</v>
      </c>
      <c r="O89" s="15">
        <v>-28.1</v>
      </c>
      <c r="P89" s="16">
        <v>-12.34</v>
      </c>
      <c r="Q89" s="14">
        <v>12.62</v>
      </c>
      <c r="R89" s="14">
        <v>81.55</v>
      </c>
      <c r="S89" s="14">
        <v>-24.21</v>
      </c>
      <c r="T89" s="15">
        <v>1.39</v>
      </c>
    </row>
    <row r="90" spans="1:20" ht="24.95" customHeight="1" outlineLevel="2" x14ac:dyDescent="0.25">
      <c r="A90" s="7">
        <v>6</v>
      </c>
      <c r="B90" s="9" t="s">
        <v>23</v>
      </c>
      <c r="C90" s="14">
        <v>-10.15</v>
      </c>
      <c r="D90" s="14">
        <v>-6.79</v>
      </c>
      <c r="E90" s="14">
        <v>-33.43</v>
      </c>
      <c r="F90" s="14">
        <v>-25.13</v>
      </c>
      <c r="G90" s="14">
        <v>-12.14</v>
      </c>
      <c r="H90" s="14">
        <v>-9.26</v>
      </c>
      <c r="I90" s="14">
        <v>-29.52</v>
      </c>
      <c r="J90" s="14">
        <v>-9.9499999999999993</v>
      </c>
      <c r="K90" s="14">
        <v>-10.87</v>
      </c>
      <c r="L90" s="14">
        <v>-2.73</v>
      </c>
      <c r="M90" s="14">
        <v>-28.46</v>
      </c>
      <c r="N90" s="14">
        <v>-9.14</v>
      </c>
      <c r="O90" s="15">
        <v>-18.11</v>
      </c>
      <c r="P90" s="16">
        <v>-8.2799999999999994</v>
      </c>
      <c r="Q90" s="14">
        <v>-26.4</v>
      </c>
      <c r="R90" s="14">
        <v>-15.75</v>
      </c>
      <c r="S90" s="14">
        <v>-18.73</v>
      </c>
      <c r="T90" s="15">
        <v>-9.2100000000000009</v>
      </c>
    </row>
    <row r="91" spans="1:20" ht="24.95" customHeight="1" outlineLevel="2" x14ac:dyDescent="0.25">
      <c r="A91" s="7">
        <v>7</v>
      </c>
      <c r="B91" s="9" t="s">
        <v>24</v>
      </c>
      <c r="C91" s="14">
        <v>-9.0299999999999994</v>
      </c>
      <c r="D91" s="14">
        <v>-10.119999999999999</v>
      </c>
      <c r="E91" s="14">
        <v>62.84</v>
      </c>
      <c r="F91" s="14">
        <v>75.709999999999994</v>
      </c>
      <c r="G91" s="14">
        <v>-5.41</v>
      </c>
      <c r="H91" s="14">
        <v>-4.18</v>
      </c>
      <c r="I91" s="14">
        <v>-29.31</v>
      </c>
      <c r="J91" s="14">
        <v>-31.15</v>
      </c>
      <c r="K91" s="14">
        <v>-44.41</v>
      </c>
      <c r="L91" s="14">
        <v>-71.48</v>
      </c>
      <c r="M91" s="14">
        <v>-30.85</v>
      </c>
      <c r="N91" s="14">
        <v>-39.020000000000003</v>
      </c>
      <c r="O91" s="15">
        <v>-16.91</v>
      </c>
      <c r="P91" s="16">
        <v>-19.77</v>
      </c>
      <c r="Q91" s="14">
        <v>1.17</v>
      </c>
      <c r="R91" s="14">
        <v>-32.43</v>
      </c>
      <c r="S91" s="14">
        <v>-15.63</v>
      </c>
      <c r="T91" s="15">
        <v>-21.44</v>
      </c>
    </row>
    <row r="92" spans="1:20" ht="24.95" customHeight="1" outlineLevel="2" x14ac:dyDescent="0.25">
      <c r="A92" s="7">
        <v>9</v>
      </c>
      <c r="B92" s="9" t="s">
        <v>20</v>
      </c>
      <c r="C92" s="14">
        <v>-14.1</v>
      </c>
      <c r="D92" s="14">
        <v>4.34</v>
      </c>
      <c r="E92" s="14">
        <v>-45.58</v>
      </c>
      <c r="F92" s="14">
        <v>-40.04</v>
      </c>
      <c r="G92" s="14">
        <v>-18.84</v>
      </c>
      <c r="H92" s="14">
        <v>-4.47</v>
      </c>
      <c r="I92" s="14">
        <v>-21.42</v>
      </c>
      <c r="J92" s="14">
        <v>-9.94</v>
      </c>
      <c r="K92" s="14">
        <v>-27.1</v>
      </c>
      <c r="L92" s="14">
        <v>-21.95</v>
      </c>
      <c r="M92" s="14">
        <v>-22.36</v>
      </c>
      <c r="N92" s="14">
        <v>-12.67</v>
      </c>
      <c r="O92" s="15">
        <v>-15.34</v>
      </c>
      <c r="P92" s="16">
        <v>-0.19</v>
      </c>
      <c r="Q92" s="14">
        <v>-42.17</v>
      </c>
      <c r="R92" s="14">
        <v>-33.619999999999997</v>
      </c>
      <c r="S92" s="14">
        <v>-19.45</v>
      </c>
      <c r="T92" s="15">
        <v>-7.13</v>
      </c>
    </row>
    <row r="93" spans="1:20" ht="24.95" customHeight="1" outlineLevel="2" x14ac:dyDescent="0.25">
      <c r="A93" s="7">
        <v>10</v>
      </c>
      <c r="B93" s="9" t="s">
        <v>25</v>
      </c>
      <c r="C93" s="14">
        <v>-17.670000000000002</v>
      </c>
      <c r="D93" s="14">
        <v>-4.3499999999999996</v>
      </c>
      <c r="E93" s="14">
        <v>-21.3</v>
      </c>
      <c r="F93" s="14">
        <v>-2.2599999999999998</v>
      </c>
      <c r="G93" s="14">
        <v>-18.07</v>
      </c>
      <c r="H93" s="14">
        <v>-4.07</v>
      </c>
      <c r="I93" s="14">
        <v>-25.84</v>
      </c>
      <c r="J93" s="14">
        <v>-20.04</v>
      </c>
      <c r="K93" s="14">
        <v>2.85</v>
      </c>
      <c r="L93" s="14">
        <v>4.75</v>
      </c>
      <c r="M93" s="14">
        <v>-22.68</v>
      </c>
      <c r="N93" s="14">
        <v>-12.8</v>
      </c>
      <c r="O93" s="15">
        <v>-20.13</v>
      </c>
      <c r="P93" s="16">
        <v>-10.14</v>
      </c>
      <c r="Q93" s="14">
        <v>-14</v>
      </c>
      <c r="R93" s="14">
        <v>2.06</v>
      </c>
      <c r="S93" s="14">
        <v>-19.46</v>
      </c>
      <c r="T93" s="15">
        <v>-7.73</v>
      </c>
    </row>
    <row r="94" spans="1:20" ht="24.95" customHeight="1" outlineLevel="2" x14ac:dyDescent="0.25">
      <c r="A94" s="7">
        <v>12</v>
      </c>
      <c r="B94" s="9" t="s">
        <v>27</v>
      </c>
      <c r="C94" s="14">
        <v>-12.03</v>
      </c>
      <c r="D94" s="14">
        <v>17.920000000000002</v>
      </c>
      <c r="E94" s="14">
        <v>-95.35</v>
      </c>
      <c r="F94" s="14">
        <v>-80.13</v>
      </c>
      <c r="G94" s="14">
        <v>-67.900000000000006</v>
      </c>
      <c r="H94" s="14">
        <v>-40.020000000000003</v>
      </c>
      <c r="I94" s="14">
        <v>-29.78</v>
      </c>
      <c r="J94" s="14">
        <v>-21.42</v>
      </c>
      <c r="K94" s="14">
        <v>-16.760000000000002</v>
      </c>
      <c r="L94" s="14">
        <v>9.1199999999999992</v>
      </c>
      <c r="M94" s="14">
        <v>-28.99</v>
      </c>
      <c r="N94" s="14">
        <v>-18.690000000000001</v>
      </c>
      <c r="O94" s="15">
        <v>-24.39</v>
      </c>
      <c r="P94" s="16">
        <v>-11.54</v>
      </c>
      <c r="Q94" s="14">
        <v>-90.04</v>
      </c>
      <c r="R94" s="14">
        <v>-65.11</v>
      </c>
      <c r="S94" s="14">
        <v>-50.56</v>
      </c>
      <c r="T94" s="15">
        <v>-27.81</v>
      </c>
    </row>
    <row r="95" spans="1:20" ht="30" customHeight="1" outlineLevel="1" x14ac:dyDescent="0.25">
      <c r="B95" s="10" t="s">
        <v>12</v>
      </c>
      <c r="C95" s="14">
        <v>-17.047351435566437</v>
      </c>
      <c r="D95" s="14">
        <v>-7.1822061493905007</v>
      </c>
      <c r="E95" s="14">
        <v>-61.246191872161866</v>
      </c>
      <c r="F95" s="14">
        <v>-41.985377647024556</v>
      </c>
      <c r="G95" s="14">
        <v>-25.6594052752422</v>
      </c>
      <c r="H95" s="14">
        <v>-14.430263030185383</v>
      </c>
      <c r="I95" s="14">
        <v>-28.557210929489113</v>
      </c>
      <c r="J95" s="14">
        <v>-16.115392978810796</v>
      </c>
      <c r="K95" s="14">
        <v>-25.745830396993188</v>
      </c>
      <c r="L95" s="14">
        <v>-12.632321806633733</v>
      </c>
      <c r="M95" s="14">
        <v>-28.237337966056394</v>
      </c>
      <c r="N95" s="14">
        <v>-15.481378274488879</v>
      </c>
      <c r="O95" s="14">
        <v>-20.680463796812823</v>
      </c>
      <c r="P95" s="14">
        <v>-10.649101010337795</v>
      </c>
      <c r="Q95" s="14">
        <v>-54.267110002770849</v>
      </c>
      <c r="R95" s="14">
        <v>-31.735289657264179</v>
      </c>
      <c r="S95" s="14">
        <v>-26.420678768745066</v>
      </c>
      <c r="T95" s="15">
        <v>-14.830086413302913</v>
      </c>
    </row>
    <row r="96" spans="1:20" ht="24.95" customHeight="1" outlineLevel="2" x14ac:dyDescent="0.25">
      <c r="A96" s="7">
        <v>1</v>
      </c>
      <c r="B96" s="9" t="s">
        <v>30</v>
      </c>
      <c r="C96" s="14">
        <v>-42.71</v>
      </c>
      <c r="D96" s="14">
        <v>-40.32</v>
      </c>
      <c r="E96" s="14">
        <v>-51.09</v>
      </c>
      <c r="F96" s="14">
        <v>-59.87</v>
      </c>
      <c r="G96" s="14">
        <v>-43.95</v>
      </c>
      <c r="H96" s="14">
        <v>-44.21</v>
      </c>
      <c r="I96" s="14">
        <v>-18.420000000000002</v>
      </c>
      <c r="J96" s="14">
        <v>-20.309999999999999</v>
      </c>
      <c r="K96" s="14">
        <v>8.6999999999999993</v>
      </c>
      <c r="L96" s="14">
        <v>46.54</v>
      </c>
      <c r="M96" s="14">
        <v>-16.260000000000002</v>
      </c>
      <c r="N96" s="14">
        <v>-11.4</v>
      </c>
      <c r="O96" s="15">
        <v>-35.71</v>
      </c>
      <c r="P96" s="16">
        <v>-33.25</v>
      </c>
      <c r="Q96" s="14">
        <v>-41.09</v>
      </c>
      <c r="R96" s="14">
        <v>-33.020000000000003</v>
      </c>
      <c r="S96" s="14">
        <v>-36.409999999999997</v>
      </c>
      <c r="T96" s="15">
        <v>-33.21</v>
      </c>
    </row>
    <row r="97" spans="1:20" ht="24.95" customHeight="1" outlineLevel="2" x14ac:dyDescent="0.25">
      <c r="A97" s="7">
        <v>8</v>
      </c>
      <c r="B97" s="9" t="s">
        <v>31</v>
      </c>
      <c r="C97" s="14">
        <v>-26.22</v>
      </c>
      <c r="D97" s="14">
        <v>-17.2</v>
      </c>
      <c r="E97" s="14">
        <v>-83.57</v>
      </c>
      <c r="F97" s="14">
        <v>-80.06</v>
      </c>
      <c r="G97" s="14">
        <v>-51.05</v>
      </c>
      <c r="H97" s="14">
        <v>-43.22</v>
      </c>
      <c r="I97" s="14">
        <v>-12.75</v>
      </c>
      <c r="J97" s="14">
        <v>-3.17</v>
      </c>
      <c r="K97" s="14">
        <v>-28.88</v>
      </c>
      <c r="L97" s="14">
        <v>-43.07</v>
      </c>
      <c r="M97" s="14">
        <v>-16.45</v>
      </c>
      <c r="N97" s="14">
        <v>-15.94</v>
      </c>
      <c r="O97" s="15">
        <v>-20.34</v>
      </c>
      <c r="P97" s="16">
        <v>-10.28</v>
      </c>
      <c r="Q97" s="14">
        <v>-70.88</v>
      </c>
      <c r="R97" s="14">
        <v>-65.510000000000005</v>
      </c>
      <c r="S97" s="14">
        <v>-38.479999999999997</v>
      </c>
      <c r="T97" s="15">
        <v>-30.77</v>
      </c>
    </row>
    <row r="98" spans="1:20" ht="24.95" customHeight="1" outlineLevel="2" x14ac:dyDescent="0.25">
      <c r="A98" s="7">
        <v>11</v>
      </c>
      <c r="B98" s="9" t="s">
        <v>29</v>
      </c>
      <c r="C98" s="14">
        <v>-12.8</v>
      </c>
      <c r="D98" s="14">
        <v>-7.53</v>
      </c>
      <c r="E98" s="14">
        <v>-31.22</v>
      </c>
      <c r="F98" s="14">
        <v>-49.94</v>
      </c>
      <c r="G98" s="14">
        <v>-14.45</v>
      </c>
      <c r="H98" s="14">
        <v>-14.62</v>
      </c>
      <c r="I98" s="14">
        <v>-1.1599999999999999</v>
      </c>
      <c r="J98" s="14">
        <v>2.87</v>
      </c>
      <c r="K98" s="14">
        <v>-17.670000000000002</v>
      </c>
      <c r="L98" s="14">
        <v>-7.55</v>
      </c>
      <c r="M98" s="14">
        <v>-3.16</v>
      </c>
      <c r="N98" s="14">
        <v>0.94</v>
      </c>
      <c r="O98" s="15">
        <v>-10.15</v>
      </c>
      <c r="P98" s="16">
        <v>-4.2300000000000004</v>
      </c>
      <c r="Q98" s="14">
        <v>-27.24</v>
      </c>
      <c r="R98" s="14">
        <v>-35.32</v>
      </c>
      <c r="S98" s="14">
        <v>-11.8</v>
      </c>
      <c r="T98" s="15">
        <v>-9.61</v>
      </c>
    </row>
    <row r="99" spans="1:20" ht="30" customHeight="1" outlineLevel="1" x14ac:dyDescent="0.25">
      <c r="B99" s="10" t="s">
        <v>13</v>
      </c>
      <c r="C99" s="14">
        <v>-21.270672998198787</v>
      </c>
      <c r="D99" s="14">
        <v>-13.896736483195324</v>
      </c>
      <c r="E99" s="14">
        <v>-74.893807288173491</v>
      </c>
      <c r="F99" s="14">
        <v>-69.887092635360531</v>
      </c>
      <c r="G99" s="14">
        <v>-35.644513693294179</v>
      </c>
      <c r="H99" s="14">
        <v>-29.303770653862451</v>
      </c>
      <c r="I99" s="14">
        <v>-9.7863884749130658</v>
      </c>
      <c r="J99" s="14">
        <v>-2.0668921458098457</v>
      </c>
      <c r="K99" s="14">
        <v>-25.644699140401148</v>
      </c>
      <c r="L99" s="14">
        <v>-30.622837370242216</v>
      </c>
      <c r="M99" s="14">
        <v>-12.763954270342973</v>
      </c>
      <c r="N99" s="14">
        <v>-9.4316470522616989</v>
      </c>
      <c r="O99" s="14">
        <v>-17.471100640990521</v>
      </c>
      <c r="P99" s="14">
        <v>-9.2448647849859604</v>
      </c>
      <c r="Q99" s="14">
        <v>-63.179417277219287</v>
      </c>
      <c r="R99" s="14">
        <v>-55.266548558544052</v>
      </c>
      <c r="S99" s="14">
        <v>-28.59215653760053</v>
      </c>
      <c r="T99" s="15">
        <v>-21.600761031716861</v>
      </c>
    </row>
    <row r="100" spans="1:20" ht="30" customHeight="1" x14ac:dyDescent="0.25">
      <c r="B100" s="11" t="s">
        <v>14</v>
      </c>
      <c r="C100" s="17">
        <v>-17.660697724192051</v>
      </c>
      <c r="D100" s="17">
        <v>-8.0948314100908991</v>
      </c>
      <c r="E100" s="17">
        <v>-64.03749428440787</v>
      </c>
      <c r="F100" s="17">
        <v>-47.147774480712165</v>
      </c>
      <c r="G100" s="17">
        <v>-27.231721586834258</v>
      </c>
      <c r="H100" s="17">
        <v>-16.611103058414262</v>
      </c>
      <c r="I100" s="17">
        <v>-25.665229481848101</v>
      </c>
      <c r="J100" s="17">
        <v>-14.17004048582996</v>
      </c>
      <c r="K100" s="17">
        <v>-25.720856182557934</v>
      </c>
      <c r="L100" s="17">
        <v>-16.242134953352139</v>
      </c>
      <c r="M100" s="17">
        <v>-25.672240802675585</v>
      </c>
      <c r="N100" s="17">
        <v>-14.570881740648714</v>
      </c>
      <c r="O100" s="17">
        <v>-20.205354463539852</v>
      </c>
      <c r="P100" s="17">
        <v>-10.456844575729374</v>
      </c>
      <c r="Q100" s="17">
        <v>-56.167568942339138</v>
      </c>
      <c r="R100" s="17">
        <v>-36.219119226638021</v>
      </c>
      <c r="S100" s="17">
        <v>-26.767978146424262</v>
      </c>
      <c r="T100" s="17">
        <v>-15.832853025936599</v>
      </c>
    </row>
  </sheetData>
  <mergeCells count="75">
    <mergeCell ref="B81:T81"/>
    <mergeCell ref="I84:J84"/>
    <mergeCell ref="K84:L84"/>
    <mergeCell ref="M84:N84"/>
    <mergeCell ref="O84:P84"/>
    <mergeCell ref="Q84:R84"/>
    <mergeCell ref="S84:T84"/>
    <mergeCell ref="Q64:R64"/>
    <mergeCell ref="S64:T64"/>
    <mergeCell ref="B82:T82"/>
    <mergeCell ref="B83:B85"/>
    <mergeCell ref="C83:H83"/>
    <mergeCell ref="I83:N83"/>
    <mergeCell ref="O83:T83"/>
    <mergeCell ref="C84:D84"/>
    <mergeCell ref="E84:F84"/>
    <mergeCell ref="G84:H8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63:B65"/>
    <mergeCell ref="C63:H63"/>
    <mergeCell ref="I63:N63"/>
    <mergeCell ref="O63:T63"/>
    <mergeCell ref="C64:D64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&amp;L19/1/2022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9A7C-09BB-4B87-8B97-DBFF6548D70C}">
  <dimension ref="A1:T100"/>
  <sheetViews>
    <sheetView tabSelected="1"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21" bestFit="1" customWidth="1"/>
    <col min="4" max="4" width="10" style="21" bestFit="1" customWidth="1"/>
    <col min="5" max="5" width="8.5703125" style="21" bestFit="1" customWidth="1"/>
    <col min="6" max="8" width="10" style="21" bestFit="1" customWidth="1"/>
    <col min="9" max="9" width="9.5703125" style="21" bestFit="1" customWidth="1"/>
    <col min="10" max="10" width="10" style="21" bestFit="1" customWidth="1"/>
    <col min="11" max="11" width="9.85546875" style="21" bestFit="1" customWidth="1"/>
    <col min="12" max="15" width="10" style="21" bestFit="1" customWidth="1"/>
    <col min="16" max="16" width="11.42578125" style="21" bestFit="1" customWidth="1"/>
    <col min="17" max="17" width="9.5703125" style="21" bestFit="1" customWidth="1"/>
    <col min="18" max="19" width="10" style="21" bestFit="1" customWidth="1"/>
    <col min="20" max="20" width="11.42578125" style="21" bestFit="1" customWidth="1"/>
    <col min="21" max="16384" width="9.140625" style="21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79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17920</v>
      </c>
      <c r="D8" s="1">
        <v>36367</v>
      </c>
      <c r="E8" s="1">
        <v>1117</v>
      </c>
      <c r="F8" s="1">
        <v>2389</v>
      </c>
      <c r="G8" s="1">
        <v>19037</v>
      </c>
      <c r="H8" s="1">
        <v>38756</v>
      </c>
      <c r="I8" s="1">
        <v>11116</v>
      </c>
      <c r="J8" s="1">
        <v>23763</v>
      </c>
      <c r="K8" s="1">
        <v>638</v>
      </c>
      <c r="L8" s="1">
        <v>1981</v>
      </c>
      <c r="M8" s="1">
        <v>11754</v>
      </c>
      <c r="N8" s="1">
        <v>25744</v>
      </c>
      <c r="O8" s="2">
        <v>29036</v>
      </c>
      <c r="P8" s="3">
        <v>60130</v>
      </c>
      <c r="Q8" s="1">
        <v>1755</v>
      </c>
      <c r="R8" s="1">
        <v>4370</v>
      </c>
      <c r="S8" s="1">
        <v>30791</v>
      </c>
      <c r="T8" s="2">
        <v>64500</v>
      </c>
    </row>
    <row r="9" spans="1:20" ht="24.95" customHeight="1" outlineLevel="2" x14ac:dyDescent="0.25">
      <c r="A9" s="7">
        <v>3</v>
      </c>
      <c r="B9" s="9" t="s">
        <v>28</v>
      </c>
      <c r="C9" s="1">
        <v>1857</v>
      </c>
      <c r="D9" s="1">
        <v>3533</v>
      </c>
      <c r="E9" s="1">
        <v>82</v>
      </c>
      <c r="F9" s="1">
        <v>153</v>
      </c>
      <c r="G9" s="1">
        <v>1939</v>
      </c>
      <c r="H9" s="1">
        <v>3686</v>
      </c>
      <c r="I9" s="1">
        <v>752</v>
      </c>
      <c r="J9" s="1">
        <v>1739</v>
      </c>
      <c r="K9" s="1">
        <v>33</v>
      </c>
      <c r="L9" s="1">
        <v>65</v>
      </c>
      <c r="M9" s="1">
        <v>785</v>
      </c>
      <c r="N9" s="1">
        <v>1804</v>
      </c>
      <c r="O9" s="2">
        <v>2609</v>
      </c>
      <c r="P9" s="3">
        <v>5272</v>
      </c>
      <c r="Q9" s="1">
        <v>115</v>
      </c>
      <c r="R9" s="1">
        <v>218</v>
      </c>
      <c r="S9" s="1">
        <v>2724</v>
      </c>
      <c r="T9" s="2">
        <v>5490</v>
      </c>
    </row>
    <row r="10" spans="1:20" ht="24.95" customHeight="1" outlineLevel="2" x14ac:dyDescent="0.25">
      <c r="A10" s="7">
        <v>4</v>
      </c>
      <c r="B10" s="9" t="s">
        <v>26</v>
      </c>
      <c r="C10" s="1">
        <v>3009</v>
      </c>
      <c r="D10" s="1">
        <v>5288</v>
      </c>
      <c r="E10" s="1">
        <v>211</v>
      </c>
      <c r="F10" s="1">
        <v>595</v>
      </c>
      <c r="G10" s="1">
        <v>3220</v>
      </c>
      <c r="H10" s="1">
        <v>5883</v>
      </c>
      <c r="I10" s="1">
        <v>3744</v>
      </c>
      <c r="J10" s="1">
        <v>8543</v>
      </c>
      <c r="K10" s="1">
        <v>191</v>
      </c>
      <c r="L10" s="1">
        <v>761</v>
      </c>
      <c r="M10" s="1">
        <v>3935</v>
      </c>
      <c r="N10" s="1">
        <v>9304</v>
      </c>
      <c r="O10" s="2">
        <v>6753</v>
      </c>
      <c r="P10" s="3">
        <v>13831</v>
      </c>
      <c r="Q10" s="1">
        <v>402</v>
      </c>
      <c r="R10" s="1">
        <v>1356</v>
      </c>
      <c r="S10" s="1">
        <v>7155</v>
      </c>
      <c r="T10" s="2">
        <v>15187</v>
      </c>
    </row>
    <row r="11" spans="1:20" ht="24.95" customHeight="1" outlineLevel="2" x14ac:dyDescent="0.25">
      <c r="A11" s="7">
        <v>5</v>
      </c>
      <c r="B11" s="9" t="s">
        <v>63</v>
      </c>
      <c r="C11" s="1">
        <v>2737</v>
      </c>
      <c r="D11" s="1">
        <v>5908</v>
      </c>
      <c r="E11" s="1">
        <v>173</v>
      </c>
      <c r="F11" s="1">
        <v>1346</v>
      </c>
      <c r="G11" s="1">
        <v>2910</v>
      </c>
      <c r="H11" s="1">
        <v>7254</v>
      </c>
      <c r="I11" s="1">
        <v>1523</v>
      </c>
      <c r="J11" s="1">
        <v>3900</v>
      </c>
      <c r="K11" s="1">
        <v>53</v>
      </c>
      <c r="L11" s="1">
        <v>256</v>
      </c>
      <c r="M11" s="1">
        <v>1576</v>
      </c>
      <c r="N11" s="1">
        <v>4156</v>
      </c>
      <c r="O11" s="2">
        <v>4260</v>
      </c>
      <c r="P11" s="3">
        <v>9808</v>
      </c>
      <c r="Q11" s="1">
        <v>226</v>
      </c>
      <c r="R11" s="1">
        <v>1602</v>
      </c>
      <c r="S11" s="1">
        <v>4486</v>
      </c>
      <c r="T11" s="2">
        <v>11410</v>
      </c>
    </row>
    <row r="12" spans="1:20" ht="24.95" customHeight="1" outlineLevel="2" x14ac:dyDescent="0.25">
      <c r="A12" s="7">
        <v>6</v>
      </c>
      <c r="B12" s="9" t="s">
        <v>23</v>
      </c>
      <c r="C12" s="1">
        <v>5757</v>
      </c>
      <c r="D12" s="1">
        <v>10844</v>
      </c>
      <c r="E12" s="1">
        <v>302</v>
      </c>
      <c r="F12" s="1">
        <v>1074</v>
      </c>
      <c r="G12" s="1">
        <v>6059</v>
      </c>
      <c r="H12" s="1">
        <v>11918</v>
      </c>
      <c r="I12" s="1">
        <v>4284</v>
      </c>
      <c r="J12" s="1">
        <v>11205</v>
      </c>
      <c r="K12" s="1">
        <v>156</v>
      </c>
      <c r="L12" s="1">
        <v>1065</v>
      </c>
      <c r="M12" s="1">
        <v>4440</v>
      </c>
      <c r="N12" s="1">
        <v>12270</v>
      </c>
      <c r="O12" s="2">
        <v>10041</v>
      </c>
      <c r="P12" s="3">
        <v>22049</v>
      </c>
      <c r="Q12" s="1">
        <v>458</v>
      </c>
      <c r="R12" s="1">
        <v>2139</v>
      </c>
      <c r="S12" s="1">
        <v>10499</v>
      </c>
      <c r="T12" s="2">
        <v>24188</v>
      </c>
    </row>
    <row r="13" spans="1:20" ht="24.95" customHeight="1" outlineLevel="2" x14ac:dyDescent="0.25">
      <c r="A13" s="7">
        <v>7</v>
      </c>
      <c r="B13" s="9" t="s">
        <v>24</v>
      </c>
      <c r="C13" s="1">
        <v>6611</v>
      </c>
      <c r="D13" s="1">
        <v>10942</v>
      </c>
      <c r="E13" s="1">
        <v>252</v>
      </c>
      <c r="F13" s="1">
        <v>495</v>
      </c>
      <c r="G13" s="1">
        <v>6863</v>
      </c>
      <c r="H13" s="1">
        <v>11437</v>
      </c>
      <c r="I13" s="1">
        <v>5041</v>
      </c>
      <c r="J13" s="1">
        <v>9164</v>
      </c>
      <c r="K13" s="1">
        <v>114</v>
      </c>
      <c r="L13" s="1">
        <v>288</v>
      </c>
      <c r="M13" s="1">
        <v>5155</v>
      </c>
      <c r="N13" s="1">
        <v>9452</v>
      </c>
      <c r="O13" s="2">
        <v>11652</v>
      </c>
      <c r="P13" s="3">
        <v>20106</v>
      </c>
      <c r="Q13" s="1">
        <v>366</v>
      </c>
      <c r="R13" s="1">
        <v>783</v>
      </c>
      <c r="S13" s="1">
        <v>12018</v>
      </c>
      <c r="T13" s="2">
        <v>20889</v>
      </c>
    </row>
    <row r="14" spans="1:20" ht="24.95" customHeight="1" outlineLevel="2" x14ac:dyDescent="0.25">
      <c r="A14" s="7">
        <v>9</v>
      </c>
      <c r="B14" s="9" t="s">
        <v>20</v>
      </c>
      <c r="C14" s="1">
        <v>21636</v>
      </c>
      <c r="D14" s="1">
        <v>50357</v>
      </c>
      <c r="E14" s="1">
        <v>1614</v>
      </c>
      <c r="F14" s="1">
        <v>4675</v>
      </c>
      <c r="G14" s="1">
        <v>23250</v>
      </c>
      <c r="H14" s="1">
        <v>55032</v>
      </c>
      <c r="I14" s="1">
        <v>5164</v>
      </c>
      <c r="J14" s="1">
        <v>19610</v>
      </c>
      <c r="K14" s="1">
        <v>592</v>
      </c>
      <c r="L14" s="1">
        <v>4207</v>
      </c>
      <c r="M14" s="1">
        <v>5756</v>
      </c>
      <c r="N14" s="1">
        <v>23817</v>
      </c>
      <c r="O14" s="2">
        <v>26800</v>
      </c>
      <c r="P14" s="3">
        <v>69967</v>
      </c>
      <c r="Q14" s="1">
        <v>2206</v>
      </c>
      <c r="R14" s="1">
        <v>8882</v>
      </c>
      <c r="S14" s="1">
        <v>29006</v>
      </c>
      <c r="T14" s="2">
        <v>78849</v>
      </c>
    </row>
    <row r="15" spans="1:20" ht="24.95" customHeight="1" outlineLevel="2" x14ac:dyDescent="0.25">
      <c r="A15" s="7">
        <v>10</v>
      </c>
      <c r="B15" s="9" t="s">
        <v>25</v>
      </c>
      <c r="C15" s="1">
        <v>5620</v>
      </c>
      <c r="D15" s="1">
        <v>10454</v>
      </c>
      <c r="E15" s="1">
        <v>228</v>
      </c>
      <c r="F15" s="1">
        <v>710</v>
      </c>
      <c r="G15" s="1">
        <v>5848</v>
      </c>
      <c r="H15" s="1">
        <v>11164</v>
      </c>
      <c r="I15" s="1">
        <v>3186</v>
      </c>
      <c r="J15" s="1">
        <v>6301</v>
      </c>
      <c r="K15" s="1">
        <v>75</v>
      </c>
      <c r="L15" s="1">
        <v>781</v>
      </c>
      <c r="M15" s="1">
        <v>3261</v>
      </c>
      <c r="N15" s="1">
        <v>7082</v>
      </c>
      <c r="O15" s="2">
        <v>8806</v>
      </c>
      <c r="P15" s="3">
        <v>16755</v>
      </c>
      <c r="Q15" s="1">
        <v>303</v>
      </c>
      <c r="R15" s="1">
        <v>1491</v>
      </c>
      <c r="S15" s="1">
        <v>9109</v>
      </c>
      <c r="T15" s="2">
        <v>18246</v>
      </c>
    </row>
    <row r="16" spans="1:20" ht="24.95" customHeight="1" outlineLevel="2" x14ac:dyDescent="0.25">
      <c r="A16" s="7">
        <v>12</v>
      </c>
      <c r="B16" s="9" t="s">
        <v>27</v>
      </c>
      <c r="C16" s="1">
        <v>1058</v>
      </c>
      <c r="D16" s="1">
        <v>1678</v>
      </c>
      <c r="E16" s="1">
        <v>107</v>
      </c>
      <c r="F16" s="1">
        <v>268</v>
      </c>
      <c r="G16" s="1">
        <v>1165</v>
      </c>
      <c r="H16" s="1">
        <v>1946</v>
      </c>
      <c r="I16" s="1">
        <v>1860</v>
      </c>
      <c r="J16" s="1">
        <v>4023</v>
      </c>
      <c r="K16" s="1">
        <v>82</v>
      </c>
      <c r="L16" s="1">
        <v>300</v>
      </c>
      <c r="M16" s="1">
        <v>1942</v>
      </c>
      <c r="N16" s="1">
        <v>4323</v>
      </c>
      <c r="O16" s="2">
        <v>2918</v>
      </c>
      <c r="P16" s="3">
        <v>5701</v>
      </c>
      <c r="Q16" s="1">
        <v>189</v>
      </c>
      <c r="R16" s="1">
        <v>568</v>
      </c>
      <c r="S16" s="1">
        <v>3107</v>
      </c>
      <c r="T16" s="2">
        <v>6269</v>
      </c>
    </row>
    <row r="17" spans="1:20" ht="30" customHeight="1" outlineLevel="1" x14ac:dyDescent="0.25">
      <c r="B17" s="10" t="s">
        <v>12</v>
      </c>
      <c r="C17" s="4">
        <v>66205</v>
      </c>
      <c r="D17" s="4">
        <v>135371</v>
      </c>
      <c r="E17" s="4">
        <v>4086</v>
      </c>
      <c r="F17" s="4">
        <v>11705</v>
      </c>
      <c r="G17" s="4">
        <v>70291</v>
      </c>
      <c r="H17" s="4">
        <v>147076</v>
      </c>
      <c r="I17" s="4">
        <v>36670</v>
      </c>
      <c r="J17" s="4">
        <v>88248</v>
      </c>
      <c r="K17" s="4">
        <v>1934</v>
      </c>
      <c r="L17" s="4">
        <v>9704</v>
      </c>
      <c r="M17" s="4">
        <v>38604</v>
      </c>
      <c r="N17" s="4">
        <v>97952</v>
      </c>
      <c r="O17" s="4">
        <v>102875</v>
      </c>
      <c r="P17" s="4">
        <v>223619</v>
      </c>
      <c r="Q17" s="4">
        <v>6020</v>
      </c>
      <c r="R17" s="4">
        <v>21409</v>
      </c>
      <c r="S17" s="4">
        <v>108895</v>
      </c>
      <c r="T17" s="5">
        <v>245028</v>
      </c>
    </row>
    <row r="18" spans="1:20" ht="24.95" customHeight="1" outlineLevel="2" x14ac:dyDescent="0.25">
      <c r="A18" s="7">
        <v>1</v>
      </c>
      <c r="B18" s="9" t="s">
        <v>30</v>
      </c>
      <c r="C18" s="1">
        <v>1047</v>
      </c>
      <c r="D18" s="1">
        <v>1495</v>
      </c>
      <c r="E18" s="1">
        <v>55</v>
      </c>
      <c r="F18" s="1">
        <v>124</v>
      </c>
      <c r="G18" s="1">
        <v>1102</v>
      </c>
      <c r="H18" s="1">
        <v>1619</v>
      </c>
      <c r="I18" s="1">
        <v>769</v>
      </c>
      <c r="J18" s="1">
        <v>1282</v>
      </c>
      <c r="K18" s="1">
        <v>29</v>
      </c>
      <c r="L18" s="1">
        <v>175</v>
      </c>
      <c r="M18" s="1">
        <v>798</v>
      </c>
      <c r="N18" s="1">
        <v>1457</v>
      </c>
      <c r="O18" s="2">
        <v>1816</v>
      </c>
      <c r="P18" s="3">
        <v>2777</v>
      </c>
      <c r="Q18" s="1">
        <v>84</v>
      </c>
      <c r="R18" s="1">
        <v>299</v>
      </c>
      <c r="S18" s="1">
        <v>1900</v>
      </c>
      <c r="T18" s="2">
        <v>3076</v>
      </c>
    </row>
    <row r="19" spans="1:20" ht="24.95" customHeight="1" outlineLevel="2" x14ac:dyDescent="0.25">
      <c r="A19" s="7">
        <v>8</v>
      </c>
      <c r="B19" s="9" t="s">
        <v>31</v>
      </c>
      <c r="C19" s="1">
        <v>4278</v>
      </c>
      <c r="D19" s="1">
        <v>6466</v>
      </c>
      <c r="E19" s="1">
        <v>485</v>
      </c>
      <c r="F19" s="1">
        <v>771</v>
      </c>
      <c r="G19" s="1">
        <v>4763</v>
      </c>
      <c r="H19" s="1">
        <v>7237</v>
      </c>
      <c r="I19" s="1">
        <v>4889</v>
      </c>
      <c r="J19" s="1">
        <v>8951</v>
      </c>
      <c r="K19" s="1">
        <v>446</v>
      </c>
      <c r="L19" s="1">
        <v>984</v>
      </c>
      <c r="M19" s="1">
        <v>5335</v>
      </c>
      <c r="N19" s="1">
        <v>9935</v>
      </c>
      <c r="O19" s="2">
        <v>9167</v>
      </c>
      <c r="P19" s="3">
        <v>15417</v>
      </c>
      <c r="Q19" s="1">
        <v>931</v>
      </c>
      <c r="R19" s="1">
        <v>1755</v>
      </c>
      <c r="S19" s="1">
        <v>10098</v>
      </c>
      <c r="T19" s="2">
        <v>17172</v>
      </c>
    </row>
    <row r="20" spans="1:20" ht="24.95" customHeight="1" outlineLevel="2" x14ac:dyDescent="0.25">
      <c r="A20" s="7">
        <v>11</v>
      </c>
      <c r="B20" s="9" t="s">
        <v>29</v>
      </c>
      <c r="C20" s="1">
        <v>4375</v>
      </c>
      <c r="D20" s="1">
        <v>9794</v>
      </c>
      <c r="E20" s="1">
        <v>266</v>
      </c>
      <c r="F20" s="1">
        <v>703</v>
      </c>
      <c r="G20" s="1">
        <v>4641</v>
      </c>
      <c r="H20" s="1">
        <v>10497</v>
      </c>
      <c r="I20" s="1">
        <v>2014</v>
      </c>
      <c r="J20" s="1">
        <v>5468</v>
      </c>
      <c r="K20" s="1">
        <v>178</v>
      </c>
      <c r="L20" s="1">
        <v>1080</v>
      </c>
      <c r="M20" s="1">
        <v>2192</v>
      </c>
      <c r="N20" s="1">
        <v>6548</v>
      </c>
      <c r="O20" s="2">
        <v>6389</v>
      </c>
      <c r="P20" s="3">
        <v>15262</v>
      </c>
      <c r="Q20" s="1">
        <v>444</v>
      </c>
      <c r="R20" s="1">
        <v>1783</v>
      </c>
      <c r="S20" s="1">
        <v>6833</v>
      </c>
      <c r="T20" s="2">
        <v>17045</v>
      </c>
    </row>
    <row r="21" spans="1:20" ht="30" customHeight="1" outlineLevel="1" x14ac:dyDescent="0.25">
      <c r="B21" s="10" t="s">
        <v>13</v>
      </c>
      <c r="C21" s="4">
        <v>9700</v>
      </c>
      <c r="D21" s="4">
        <v>17755</v>
      </c>
      <c r="E21" s="4">
        <v>806</v>
      </c>
      <c r="F21" s="4">
        <v>1598</v>
      </c>
      <c r="G21" s="4">
        <v>10506</v>
      </c>
      <c r="H21" s="4">
        <v>19353</v>
      </c>
      <c r="I21" s="4">
        <v>7672</v>
      </c>
      <c r="J21" s="4">
        <v>15701</v>
      </c>
      <c r="K21" s="4">
        <v>653</v>
      </c>
      <c r="L21" s="4">
        <v>2239</v>
      </c>
      <c r="M21" s="4">
        <v>8325</v>
      </c>
      <c r="N21" s="4">
        <v>17940</v>
      </c>
      <c r="O21" s="4">
        <v>17372</v>
      </c>
      <c r="P21" s="4">
        <v>33456</v>
      </c>
      <c r="Q21" s="4">
        <v>1459</v>
      </c>
      <c r="R21" s="4">
        <v>3837</v>
      </c>
      <c r="S21" s="4">
        <v>18831</v>
      </c>
      <c r="T21" s="5">
        <v>37293</v>
      </c>
    </row>
    <row r="22" spans="1:20" ht="30" customHeight="1" x14ac:dyDescent="0.25">
      <c r="B22" s="11" t="s">
        <v>14</v>
      </c>
      <c r="C22" s="6">
        <v>75905</v>
      </c>
      <c r="D22" s="6">
        <v>153126</v>
      </c>
      <c r="E22" s="6">
        <v>4892</v>
      </c>
      <c r="F22" s="6">
        <v>13303</v>
      </c>
      <c r="G22" s="6">
        <v>80797</v>
      </c>
      <c r="H22" s="6">
        <v>166429</v>
      </c>
      <c r="I22" s="6">
        <v>44342</v>
      </c>
      <c r="J22" s="6">
        <v>103949</v>
      </c>
      <c r="K22" s="6">
        <v>2587</v>
      </c>
      <c r="L22" s="6">
        <v>11943</v>
      </c>
      <c r="M22" s="6">
        <v>46929</v>
      </c>
      <c r="N22" s="6">
        <v>115892</v>
      </c>
      <c r="O22" s="6">
        <v>120247</v>
      </c>
      <c r="P22" s="6">
        <v>257075</v>
      </c>
      <c r="Q22" s="6">
        <v>7479</v>
      </c>
      <c r="R22" s="6">
        <v>25246</v>
      </c>
      <c r="S22" s="6">
        <v>127726</v>
      </c>
      <c r="T22" s="6">
        <v>282321</v>
      </c>
    </row>
    <row r="23" spans="1:20" ht="30.75" customHeight="1" outlineLevel="1" x14ac:dyDescent="0.25">
      <c r="B23" s="37" t="s">
        <v>80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1211</v>
      </c>
      <c r="D27" s="1">
        <v>3634</v>
      </c>
      <c r="E27" s="1">
        <v>84</v>
      </c>
      <c r="F27" s="1">
        <v>653</v>
      </c>
      <c r="G27" s="1">
        <v>1295</v>
      </c>
      <c r="H27" s="1">
        <v>4287</v>
      </c>
      <c r="I27" s="1">
        <v>574</v>
      </c>
      <c r="J27" s="1">
        <v>1881</v>
      </c>
      <c r="K27" s="1">
        <v>48</v>
      </c>
      <c r="L27" s="1">
        <v>227</v>
      </c>
      <c r="M27" s="1">
        <v>622</v>
      </c>
      <c r="N27" s="1">
        <v>2108</v>
      </c>
      <c r="O27" s="2">
        <v>1785</v>
      </c>
      <c r="P27" s="3">
        <v>5515</v>
      </c>
      <c r="Q27" s="1">
        <v>132</v>
      </c>
      <c r="R27" s="1">
        <v>880</v>
      </c>
      <c r="S27" s="1">
        <v>1917</v>
      </c>
      <c r="T27" s="2">
        <v>6395</v>
      </c>
    </row>
    <row r="28" spans="1:20" ht="24.95" customHeight="1" outlineLevel="2" x14ac:dyDescent="0.25">
      <c r="A28" s="7">
        <v>3</v>
      </c>
      <c r="B28" s="9" t="s">
        <v>28</v>
      </c>
      <c r="C28" s="1">
        <v>297</v>
      </c>
      <c r="D28" s="1">
        <v>1333</v>
      </c>
      <c r="E28" s="1">
        <v>32</v>
      </c>
      <c r="F28" s="1">
        <v>162</v>
      </c>
      <c r="G28" s="1">
        <v>329</v>
      </c>
      <c r="H28" s="1">
        <v>1495</v>
      </c>
      <c r="I28" s="1">
        <v>64</v>
      </c>
      <c r="J28" s="1">
        <v>721</v>
      </c>
      <c r="K28" s="1">
        <v>5</v>
      </c>
      <c r="L28" s="1">
        <v>17</v>
      </c>
      <c r="M28" s="1">
        <v>69</v>
      </c>
      <c r="N28" s="1">
        <v>738</v>
      </c>
      <c r="O28" s="2">
        <v>361</v>
      </c>
      <c r="P28" s="3">
        <v>2054</v>
      </c>
      <c r="Q28" s="1">
        <v>37</v>
      </c>
      <c r="R28" s="1">
        <v>179</v>
      </c>
      <c r="S28" s="1">
        <v>398</v>
      </c>
      <c r="T28" s="2">
        <v>2233</v>
      </c>
    </row>
    <row r="29" spans="1:20" ht="24.95" customHeight="1" outlineLevel="2" x14ac:dyDescent="0.25">
      <c r="A29" s="7">
        <v>4</v>
      </c>
      <c r="B29" s="9" t="s">
        <v>26</v>
      </c>
      <c r="C29" s="1">
        <v>552</v>
      </c>
      <c r="D29" s="1">
        <v>1754</v>
      </c>
      <c r="E29" s="1">
        <v>17</v>
      </c>
      <c r="F29" s="1">
        <v>55</v>
      </c>
      <c r="G29" s="1">
        <v>569</v>
      </c>
      <c r="H29" s="1">
        <v>1809</v>
      </c>
      <c r="I29" s="1">
        <v>216</v>
      </c>
      <c r="J29" s="1">
        <v>1992</v>
      </c>
      <c r="K29" s="1">
        <v>27</v>
      </c>
      <c r="L29" s="1">
        <v>303</v>
      </c>
      <c r="M29" s="1">
        <v>243</v>
      </c>
      <c r="N29" s="1">
        <v>2295</v>
      </c>
      <c r="O29" s="2">
        <v>768</v>
      </c>
      <c r="P29" s="3">
        <v>3746</v>
      </c>
      <c r="Q29" s="1">
        <v>44</v>
      </c>
      <c r="R29" s="1">
        <v>358</v>
      </c>
      <c r="S29" s="1">
        <v>812</v>
      </c>
      <c r="T29" s="2">
        <v>4104</v>
      </c>
    </row>
    <row r="30" spans="1:20" ht="24.95" customHeight="1" outlineLevel="2" x14ac:dyDescent="0.25">
      <c r="A30" s="7">
        <v>5</v>
      </c>
      <c r="B30" s="9" t="s">
        <v>63</v>
      </c>
      <c r="C30" s="1">
        <v>795</v>
      </c>
      <c r="D30" s="1">
        <v>2128</v>
      </c>
      <c r="E30" s="1">
        <v>33</v>
      </c>
      <c r="F30" s="1">
        <v>92</v>
      </c>
      <c r="G30" s="1">
        <v>828</v>
      </c>
      <c r="H30" s="1">
        <v>2220</v>
      </c>
      <c r="I30" s="1">
        <v>138</v>
      </c>
      <c r="J30" s="1">
        <v>1232</v>
      </c>
      <c r="K30" s="1">
        <v>13</v>
      </c>
      <c r="L30" s="1">
        <v>209</v>
      </c>
      <c r="M30" s="1">
        <v>151</v>
      </c>
      <c r="N30" s="1">
        <v>1441</v>
      </c>
      <c r="O30" s="2">
        <v>933</v>
      </c>
      <c r="P30" s="3">
        <v>3360</v>
      </c>
      <c r="Q30" s="1">
        <v>46</v>
      </c>
      <c r="R30" s="1">
        <v>301</v>
      </c>
      <c r="S30" s="1">
        <v>979</v>
      </c>
      <c r="T30" s="2">
        <v>3661</v>
      </c>
    </row>
    <row r="31" spans="1:20" ht="24.95" customHeight="1" outlineLevel="2" x14ac:dyDescent="0.25">
      <c r="A31" s="7">
        <v>6</v>
      </c>
      <c r="B31" s="9" t="s">
        <v>23</v>
      </c>
      <c r="C31" s="1">
        <v>2004</v>
      </c>
      <c r="D31" s="1">
        <v>3357</v>
      </c>
      <c r="E31" s="1">
        <v>48</v>
      </c>
      <c r="F31" s="1">
        <v>133</v>
      </c>
      <c r="G31" s="1">
        <v>2052</v>
      </c>
      <c r="H31" s="1">
        <v>3490</v>
      </c>
      <c r="I31" s="1">
        <v>1397</v>
      </c>
      <c r="J31" s="1">
        <v>2645</v>
      </c>
      <c r="K31" s="1">
        <v>49</v>
      </c>
      <c r="L31" s="1">
        <v>367</v>
      </c>
      <c r="M31" s="1">
        <v>1446</v>
      </c>
      <c r="N31" s="1">
        <v>3012</v>
      </c>
      <c r="O31" s="2">
        <v>3401</v>
      </c>
      <c r="P31" s="3">
        <v>6002</v>
      </c>
      <c r="Q31" s="1">
        <v>97</v>
      </c>
      <c r="R31" s="1">
        <v>500</v>
      </c>
      <c r="S31" s="1">
        <v>3498</v>
      </c>
      <c r="T31" s="2">
        <v>6502</v>
      </c>
    </row>
    <row r="32" spans="1:20" ht="24.95" customHeight="1" outlineLevel="2" x14ac:dyDescent="0.25">
      <c r="A32" s="7">
        <v>7</v>
      </c>
      <c r="B32" s="9" t="s">
        <v>24</v>
      </c>
      <c r="C32" s="1">
        <v>630</v>
      </c>
      <c r="D32" s="1">
        <v>1167</v>
      </c>
      <c r="E32" s="1">
        <v>38</v>
      </c>
      <c r="F32" s="1">
        <v>79</v>
      </c>
      <c r="G32" s="1">
        <v>668</v>
      </c>
      <c r="H32" s="1">
        <v>1246</v>
      </c>
      <c r="I32" s="1">
        <v>305</v>
      </c>
      <c r="J32" s="1">
        <v>1297</v>
      </c>
      <c r="K32" s="1">
        <v>8</v>
      </c>
      <c r="L32" s="1">
        <v>137</v>
      </c>
      <c r="M32" s="1">
        <v>313</v>
      </c>
      <c r="N32" s="1">
        <v>1434</v>
      </c>
      <c r="O32" s="2">
        <v>935</v>
      </c>
      <c r="P32" s="3">
        <v>2464</v>
      </c>
      <c r="Q32" s="1">
        <v>46</v>
      </c>
      <c r="R32" s="1">
        <v>216</v>
      </c>
      <c r="S32" s="1">
        <v>981</v>
      </c>
      <c r="T32" s="2">
        <v>2680</v>
      </c>
    </row>
    <row r="33" spans="1:20" ht="24.95" customHeight="1" outlineLevel="2" x14ac:dyDescent="0.25">
      <c r="A33" s="7">
        <v>9</v>
      </c>
      <c r="B33" s="9" t="s">
        <v>20</v>
      </c>
      <c r="C33" s="1">
        <v>4404</v>
      </c>
      <c r="D33" s="1">
        <v>11123</v>
      </c>
      <c r="E33" s="1">
        <v>292</v>
      </c>
      <c r="F33" s="1">
        <v>1103</v>
      </c>
      <c r="G33" s="1">
        <v>4696</v>
      </c>
      <c r="H33" s="1">
        <v>12226</v>
      </c>
      <c r="I33" s="1">
        <v>893</v>
      </c>
      <c r="J33" s="1">
        <v>7879</v>
      </c>
      <c r="K33" s="1">
        <v>63</v>
      </c>
      <c r="L33" s="1">
        <v>1036</v>
      </c>
      <c r="M33" s="1">
        <v>956</v>
      </c>
      <c r="N33" s="1">
        <v>8915</v>
      </c>
      <c r="O33" s="2">
        <v>5297</v>
      </c>
      <c r="P33" s="3">
        <v>19002</v>
      </c>
      <c r="Q33" s="1">
        <v>355</v>
      </c>
      <c r="R33" s="1">
        <v>2139</v>
      </c>
      <c r="S33" s="1">
        <v>5652</v>
      </c>
      <c r="T33" s="2">
        <v>21141</v>
      </c>
    </row>
    <row r="34" spans="1:20" ht="24.95" customHeight="1" outlineLevel="2" x14ac:dyDescent="0.25">
      <c r="A34" s="7">
        <v>10</v>
      </c>
      <c r="B34" s="9" t="s">
        <v>25</v>
      </c>
      <c r="C34" s="1">
        <v>610</v>
      </c>
      <c r="D34" s="1">
        <v>1464</v>
      </c>
      <c r="E34" s="1">
        <v>48</v>
      </c>
      <c r="F34" s="1">
        <v>152</v>
      </c>
      <c r="G34" s="1">
        <v>658</v>
      </c>
      <c r="H34" s="1">
        <v>1616</v>
      </c>
      <c r="I34" s="1">
        <v>222</v>
      </c>
      <c r="J34" s="1">
        <v>1853</v>
      </c>
      <c r="K34" s="1">
        <v>3</v>
      </c>
      <c r="L34" s="1">
        <v>168</v>
      </c>
      <c r="M34" s="1">
        <v>225</v>
      </c>
      <c r="N34" s="1">
        <v>2021</v>
      </c>
      <c r="O34" s="2">
        <v>832</v>
      </c>
      <c r="P34" s="3">
        <v>3317</v>
      </c>
      <c r="Q34" s="1">
        <v>51</v>
      </c>
      <c r="R34" s="1">
        <v>320</v>
      </c>
      <c r="S34" s="1">
        <v>883</v>
      </c>
      <c r="T34" s="2">
        <v>3637</v>
      </c>
    </row>
    <row r="35" spans="1:20" ht="24.95" customHeight="1" outlineLevel="2" x14ac:dyDescent="0.25">
      <c r="A35" s="7">
        <v>12</v>
      </c>
      <c r="B35" s="9" t="s">
        <v>27</v>
      </c>
      <c r="C35" s="1">
        <v>161</v>
      </c>
      <c r="D35" s="1">
        <v>256</v>
      </c>
      <c r="E35" s="1">
        <v>8</v>
      </c>
      <c r="F35" s="1">
        <v>12</v>
      </c>
      <c r="G35" s="1">
        <v>169</v>
      </c>
      <c r="H35" s="1">
        <v>268</v>
      </c>
      <c r="I35" s="1">
        <v>167</v>
      </c>
      <c r="J35" s="1">
        <v>865</v>
      </c>
      <c r="K35" s="1">
        <v>6</v>
      </c>
      <c r="L35" s="1">
        <v>60</v>
      </c>
      <c r="M35" s="1">
        <v>173</v>
      </c>
      <c r="N35" s="1">
        <v>925</v>
      </c>
      <c r="O35" s="2">
        <v>328</v>
      </c>
      <c r="P35" s="3">
        <v>1121</v>
      </c>
      <c r="Q35" s="1">
        <v>14</v>
      </c>
      <c r="R35" s="1">
        <v>72</v>
      </c>
      <c r="S35" s="1">
        <v>342</v>
      </c>
      <c r="T35" s="2">
        <v>1193</v>
      </c>
    </row>
    <row r="36" spans="1:20" ht="30" customHeight="1" outlineLevel="1" x14ac:dyDescent="0.25">
      <c r="B36" s="10" t="s">
        <v>12</v>
      </c>
      <c r="C36" s="4">
        <v>10664</v>
      </c>
      <c r="D36" s="4">
        <v>26216</v>
      </c>
      <c r="E36" s="4">
        <v>600</v>
      </c>
      <c r="F36" s="4">
        <v>2441</v>
      </c>
      <c r="G36" s="4">
        <v>11264</v>
      </c>
      <c r="H36" s="4">
        <v>28657</v>
      </c>
      <c r="I36" s="4">
        <v>3976</v>
      </c>
      <c r="J36" s="4">
        <v>20365</v>
      </c>
      <c r="K36" s="4">
        <v>222</v>
      </c>
      <c r="L36" s="4">
        <v>2524</v>
      </c>
      <c r="M36" s="4">
        <v>4198</v>
      </c>
      <c r="N36" s="4">
        <v>22889</v>
      </c>
      <c r="O36" s="4">
        <v>14640</v>
      </c>
      <c r="P36" s="4">
        <v>46581</v>
      </c>
      <c r="Q36" s="4">
        <v>822</v>
      </c>
      <c r="R36" s="4">
        <v>4965</v>
      </c>
      <c r="S36" s="4">
        <v>15462</v>
      </c>
      <c r="T36" s="5">
        <v>51546</v>
      </c>
    </row>
    <row r="37" spans="1:20" ht="24.95" customHeight="1" outlineLevel="2" x14ac:dyDescent="0.25">
      <c r="A37" s="7">
        <v>1</v>
      </c>
      <c r="B37" s="9" t="s">
        <v>30</v>
      </c>
      <c r="C37" s="1">
        <v>443</v>
      </c>
      <c r="D37" s="1">
        <v>718</v>
      </c>
      <c r="E37" s="1">
        <v>27</v>
      </c>
      <c r="F37" s="1">
        <v>27</v>
      </c>
      <c r="G37" s="1">
        <v>470</v>
      </c>
      <c r="H37" s="1">
        <v>745</v>
      </c>
      <c r="I37" s="1">
        <v>119</v>
      </c>
      <c r="J37" s="1">
        <v>374</v>
      </c>
      <c r="K37" s="1">
        <v>7</v>
      </c>
      <c r="L37" s="1">
        <v>144</v>
      </c>
      <c r="M37" s="1">
        <v>126</v>
      </c>
      <c r="N37" s="1">
        <v>518</v>
      </c>
      <c r="O37" s="2">
        <v>562</v>
      </c>
      <c r="P37" s="3">
        <v>1092</v>
      </c>
      <c r="Q37" s="1">
        <v>34</v>
      </c>
      <c r="R37" s="1">
        <v>171</v>
      </c>
      <c r="S37" s="1">
        <v>596</v>
      </c>
      <c r="T37" s="2">
        <v>1263</v>
      </c>
    </row>
    <row r="38" spans="1:20" ht="24.95" customHeight="1" outlineLevel="2" x14ac:dyDescent="0.25">
      <c r="A38" s="7">
        <v>8</v>
      </c>
      <c r="B38" s="9" t="s">
        <v>31</v>
      </c>
      <c r="C38" s="1">
        <v>709</v>
      </c>
      <c r="D38" s="1">
        <v>1204</v>
      </c>
      <c r="E38" s="1">
        <v>47</v>
      </c>
      <c r="F38" s="1">
        <v>80</v>
      </c>
      <c r="G38" s="1">
        <v>756</v>
      </c>
      <c r="H38" s="1">
        <v>1284</v>
      </c>
      <c r="I38" s="1">
        <v>404</v>
      </c>
      <c r="J38" s="1">
        <v>1683</v>
      </c>
      <c r="K38" s="1">
        <v>43</v>
      </c>
      <c r="L38" s="1">
        <v>291</v>
      </c>
      <c r="M38" s="1">
        <v>447</v>
      </c>
      <c r="N38" s="1">
        <v>1974</v>
      </c>
      <c r="O38" s="2">
        <v>1113</v>
      </c>
      <c r="P38" s="3">
        <v>2887</v>
      </c>
      <c r="Q38" s="1">
        <v>90</v>
      </c>
      <c r="R38" s="1">
        <v>371</v>
      </c>
      <c r="S38" s="1">
        <v>1203</v>
      </c>
      <c r="T38" s="2">
        <v>3258</v>
      </c>
    </row>
    <row r="39" spans="1:20" ht="24.95" customHeight="1" outlineLevel="2" x14ac:dyDescent="0.25">
      <c r="A39" s="7">
        <v>11</v>
      </c>
      <c r="B39" s="9" t="s">
        <v>29</v>
      </c>
      <c r="C39" s="1">
        <v>1714</v>
      </c>
      <c r="D39" s="1">
        <v>3730</v>
      </c>
      <c r="E39" s="1">
        <v>154</v>
      </c>
      <c r="F39" s="1">
        <v>1961</v>
      </c>
      <c r="G39" s="1">
        <v>1868</v>
      </c>
      <c r="H39" s="1">
        <v>5691</v>
      </c>
      <c r="I39" s="1">
        <v>416</v>
      </c>
      <c r="J39" s="1">
        <v>2506</v>
      </c>
      <c r="K39" s="1">
        <v>42</v>
      </c>
      <c r="L39" s="1">
        <v>547</v>
      </c>
      <c r="M39" s="1">
        <v>458</v>
      </c>
      <c r="N39" s="1">
        <v>3053</v>
      </c>
      <c r="O39" s="2">
        <v>2130</v>
      </c>
      <c r="P39" s="3">
        <v>6236</v>
      </c>
      <c r="Q39" s="1">
        <v>196</v>
      </c>
      <c r="R39" s="1">
        <v>2508</v>
      </c>
      <c r="S39" s="1">
        <v>2326</v>
      </c>
      <c r="T39" s="2">
        <v>8744</v>
      </c>
    </row>
    <row r="40" spans="1:20" ht="30" customHeight="1" outlineLevel="1" x14ac:dyDescent="0.25">
      <c r="B40" s="10" t="s">
        <v>13</v>
      </c>
      <c r="C40" s="4">
        <v>2866</v>
      </c>
      <c r="D40" s="4">
        <v>5652</v>
      </c>
      <c r="E40" s="4">
        <v>228</v>
      </c>
      <c r="F40" s="4">
        <v>2068</v>
      </c>
      <c r="G40" s="4">
        <v>3094</v>
      </c>
      <c r="H40" s="4">
        <v>7720</v>
      </c>
      <c r="I40" s="4">
        <v>939</v>
      </c>
      <c r="J40" s="4">
        <v>4563</v>
      </c>
      <c r="K40" s="4">
        <v>92</v>
      </c>
      <c r="L40" s="4">
        <v>982</v>
      </c>
      <c r="M40" s="4">
        <v>1031</v>
      </c>
      <c r="N40" s="4">
        <v>5545</v>
      </c>
      <c r="O40" s="4">
        <v>3805</v>
      </c>
      <c r="P40" s="4">
        <v>10215</v>
      </c>
      <c r="Q40" s="4">
        <v>320</v>
      </c>
      <c r="R40" s="4">
        <v>3050</v>
      </c>
      <c r="S40" s="4">
        <v>4125</v>
      </c>
      <c r="T40" s="5">
        <v>13265</v>
      </c>
    </row>
    <row r="41" spans="1:20" ht="30" customHeight="1" x14ac:dyDescent="0.25">
      <c r="B41" s="11" t="s">
        <v>14</v>
      </c>
      <c r="C41" s="6">
        <v>13530</v>
      </c>
      <c r="D41" s="6">
        <v>31868</v>
      </c>
      <c r="E41" s="6">
        <v>828</v>
      </c>
      <c r="F41" s="6">
        <v>4509</v>
      </c>
      <c r="G41" s="6">
        <v>14358</v>
      </c>
      <c r="H41" s="6">
        <v>36377</v>
      </c>
      <c r="I41" s="6">
        <v>4915</v>
      </c>
      <c r="J41" s="6">
        <v>24928</v>
      </c>
      <c r="K41" s="6">
        <v>314</v>
      </c>
      <c r="L41" s="6">
        <v>3506</v>
      </c>
      <c r="M41" s="6">
        <v>5229</v>
      </c>
      <c r="N41" s="6">
        <v>28434</v>
      </c>
      <c r="O41" s="6">
        <v>18445</v>
      </c>
      <c r="P41" s="6">
        <v>56796</v>
      </c>
      <c r="Q41" s="6">
        <v>1142</v>
      </c>
      <c r="R41" s="6">
        <v>8015</v>
      </c>
      <c r="S41" s="6">
        <v>19587</v>
      </c>
      <c r="T41" s="6">
        <v>64811</v>
      </c>
    </row>
    <row r="42" spans="1:20" ht="30.75" customHeight="1" outlineLevel="1" x14ac:dyDescent="0.25">
      <c r="B42" s="37" t="s">
        <v>81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19006</v>
      </c>
      <c r="D46" s="1">
        <v>36745</v>
      </c>
      <c r="E46" s="1">
        <v>4428</v>
      </c>
      <c r="F46" s="1">
        <v>7307</v>
      </c>
      <c r="G46" s="1">
        <v>23434</v>
      </c>
      <c r="H46" s="1">
        <v>44052</v>
      </c>
      <c r="I46" s="1">
        <v>12431</v>
      </c>
      <c r="J46" s="1">
        <v>27042</v>
      </c>
      <c r="K46" s="1">
        <v>1684</v>
      </c>
      <c r="L46" s="1">
        <v>4117</v>
      </c>
      <c r="M46" s="1">
        <v>14115</v>
      </c>
      <c r="N46" s="1">
        <v>31159</v>
      </c>
      <c r="O46" s="2">
        <v>31437</v>
      </c>
      <c r="P46" s="3">
        <v>63787</v>
      </c>
      <c r="Q46" s="1">
        <v>6112</v>
      </c>
      <c r="R46" s="1">
        <v>11424</v>
      </c>
      <c r="S46" s="1">
        <v>37549</v>
      </c>
      <c r="T46" s="2">
        <v>75211</v>
      </c>
    </row>
    <row r="47" spans="1:20" ht="24.95" customHeight="1" outlineLevel="2" x14ac:dyDescent="0.25">
      <c r="A47" s="7">
        <v>3</v>
      </c>
      <c r="B47" s="9" t="s">
        <v>28</v>
      </c>
      <c r="C47" s="1">
        <v>2002</v>
      </c>
      <c r="D47" s="1">
        <v>3834</v>
      </c>
      <c r="E47" s="1">
        <v>187</v>
      </c>
      <c r="F47" s="1">
        <v>393</v>
      </c>
      <c r="G47" s="1">
        <v>2189</v>
      </c>
      <c r="H47" s="1">
        <v>4227</v>
      </c>
      <c r="I47" s="1">
        <v>982</v>
      </c>
      <c r="J47" s="1">
        <v>2225</v>
      </c>
      <c r="K47" s="1">
        <v>29</v>
      </c>
      <c r="L47" s="1">
        <v>60</v>
      </c>
      <c r="M47" s="1">
        <v>1011</v>
      </c>
      <c r="N47" s="1">
        <v>2285</v>
      </c>
      <c r="O47" s="2">
        <v>2984</v>
      </c>
      <c r="P47" s="3">
        <v>6059</v>
      </c>
      <c r="Q47" s="1">
        <v>216</v>
      </c>
      <c r="R47" s="1">
        <v>453</v>
      </c>
      <c r="S47" s="1">
        <v>3200</v>
      </c>
      <c r="T47" s="2">
        <v>6512</v>
      </c>
    </row>
    <row r="48" spans="1:20" ht="24.95" customHeight="1" outlineLevel="2" x14ac:dyDescent="0.25">
      <c r="A48" s="7">
        <v>4</v>
      </c>
      <c r="B48" s="9" t="s">
        <v>26</v>
      </c>
      <c r="C48" s="1">
        <v>2779</v>
      </c>
      <c r="D48" s="1">
        <v>5568</v>
      </c>
      <c r="E48" s="1">
        <v>187</v>
      </c>
      <c r="F48" s="1">
        <v>456</v>
      </c>
      <c r="G48" s="1">
        <v>2966</v>
      </c>
      <c r="H48" s="1">
        <v>6024</v>
      </c>
      <c r="I48" s="1">
        <v>3721</v>
      </c>
      <c r="J48" s="1">
        <v>7996</v>
      </c>
      <c r="K48" s="1">
        <v>212</v>
      </c>
      <c r="L48" s="1">
        <v>902</v>
      </c>
      <c r="M48" s="1">
        <v>3933</v>
      </c>
      <c r="N48" s="1">
        <v>8898</v>
      </c>
      <c r="O48" s="2">
        <v>6500</v>
      </c>
      <c r="P48" s="3">
        <v>13564</v>
      </c>
      <c r="Q48" s="1">
        <v>399</v>
      </c>
      <c r="R48" s="1">
        <v>1358</v>
      </c>
      <c r="S48" s="1">
        <v>6899</v>
      </c>
      <c r="T48" s="2">
        <v>14922</v>
      </c>
    </row>
    <row r="49" spans="1:20" ht="24.95" customHeight="1" outlineLevel="2" x14ac:dyDescent="0.25">
      <c r="A49" s="7">
        <v>5</v>
      </c>
      <c r="B49" s="9" t="s">
        <v>63</v>
      </c>
      <c r="C49" s="1">
        <v>3207</v>
      </c>
      <c r="D49" s="1">
        <v>6383</v>
      </c>
      <c r="E49" s="1">
        <v>310</v>
      </c>
      <c r="F49" s="1">
        <v>960</v>
      </c>
      <c r="G49" s="1">
        <v>3517</v>
      </c>
      <c r="H49" s="1">
        <v>7343</v>
      </c>
      <c r="I49" s="1">
        <v>2141</v>
      </c>
      <c r="J49" s="1">
        <v>4955</v>
      </c>
      <c r="K49" s="1">
        <v>121</v>
      </c>
      <c r="L49" s="1">
        <v>623</v>
      </c>
      <c r="M49" s="1">
        <v>2262</v>
      </c>
      <c r="N49" s="1">
        <v>5578</v>
      </c>
      <c r="O49" s="2">
        <v>5348</v>
      </c>
      <c r="P49" s="3">
        <v>11338</v>
      </c>
      <c r="Q49" s="1">
        <v>431</v>
      </c>
      <c r="R49" s="1">
        <v>1583</v>
      </c>
      <c r="S49" s="1">
        <v>5779</v>
      </c>
      <c r="T49" s="2">
        <v>12921</v>
      </c>
    </row>
    <row r="50" spans="1:20" ht="24.95" customHeight="1" outlineLevel="2" x14ac:dyDescent="0.25">
      <c r="A50" s="7">
        <v>6</v>
      </c>
      <c r="B50" s="9" t="s">
        <v>23</v>
      </c>
      <c r="C50" s="1">
        <v>6366</v>
      </c>
      <c r="D50" s="1">
        <v>10393</v>
      </c>
      <c r="E50" s="1">
        <v>497</v>
      </c>
      <c r="F50" s="1">
        <v>1209</v>
      </c>
      <c r="G50" s="1">
        <v>6863</v>
      </c>
      <c r="H50" s="1">
        <v>11602</v>
      </c>
      <c r="I50" s="1">
        <v>5338</v>
      </c>
      <c r="J50" s="1">
        <v>11312</v>
      </c>
      <c r="K50" s="1">
        <v>232</v>
      </c>
      <c r="L50" s="1">
        <v>920</v>
      </c>
      <c r="M50" s="1">
        <v>5570</v>
      </c>
      <c r="N50" s="1">
        <v>12232</v>
      </c>
      <c r="O50" s="2">
        <v>11704</v>
      </c>
      <c r="P50" s="3">
        <v>21705</v>
      </c>
      <c r="Q50" s="1">
        <v>729</v>
      </c>
      <c r="R50" s="1">
        <v>2129</v>
      </c>
      <c r="S50" s="1">
        <v>12433</v>
      </c>
      <c r="T50" s="2">
        <v>23834</v>
      </c>
    </row>
    <row r="51" spans="1:20" ht="24.95" customHeight="1" outlineLevel="2" x14ac:dyDescent="0.25">
      <c r="A51" s="7">
        <v>7</v>
      </c>
      <c r="B51" s="9" t="s">
        <v>24</v>
      </c>
      <c r="C51" s="1">
        <v>8010</v>
      </c>
      <c r="D51" s="1">
        <v>12663</v>
      </c>
      <c r="E51" s="1">
        <v>231</v>
      </c>
      <c r="F51" s="1">
        <v>504</v>
      </c>
      <c r="G51" s="1">
        <v>8241</v>
      </c>
      <c r="H51" s="1">
        <v>13167</v>
      </c>
      <c r="I51" s="1">
        <v>6058</v>
      </c>
      <c r="J51" s="1">
        <v>10702</v>
      </c>
      <c r="K51" s="1">
        <v>146</v>
      </c>
      <c r="L51" s="1">
        <v>542</v>
      </c>
      <c r="M51" s="1">
        <v>6204</v>
      </c>
      <c r="N51" s="1">
        <v>11244</v>
      </c>
      <c r="O51" s="2">
        <v>14068</v>
      </c>
      <c r="P51" s="3">
        <v>23365</v>
      </c>
      <c r="Q51" s="1">
        <v>377</v>
      </c>
      <c r="R51" s="1">
        <v>1046</v>
      </c>
      <c r="S51" s="1">
        <v>14445</v>
      </c>
      <c r="T51" s="2">
        <v>24411</v>
      </c>
    </row>
    <row r="52" spans="1:20" ht="24.95" customHeight="1" outlineLevel="2" x14ac:dyDescent="0.25">
      <c r="A52" s="7">
        <v>9</v>
      </c>
      <c r="B52" s="9" t="s">
        <v>20</v>
      </c>
      <c r="C52" s="1">
        <v>25283</v>
      </c>
      <c r="D52" s="1">
        <v>46932</v>
      </c>
      <c r="E52" s="1">
        <v>4618</v>
      </c>
      <c r="F52" s="1">
        <v>14320</v>
      </c>
      <c r="G52" s="1">
        <v>29901</v>
      </c>
      <c r="H52" s="1">
        <v>61252</v>
      </c>
      <c r="I52" s="1">
        <v>5787</v>
      </c>
      <c r="J52" s="1">
        <v>21720</v>
      </c>
      <c r="K52" s="1">
        <v>930</v>
      </c>
      <c r="L52" s="1">
        <v>5381</v>
      </c>
      <c r="M52" s="1">
        <v>6717</v>
      </c>
      <c r="N52" s="1">
        <v>27101</v>
      </c>
      <c r="O52" s="2">
        <v>31070</v>
      </c>
      <c r="P52" s="3">
        <v>68652</v>
      </c>
      <c r="Q52" s="1">
        <v>5548</v>
      </c>
      <c r="R52" s="1">
        <v>19701</v>
      </c>
      <c r="S52" s="1">
        <v>36618</v>
      </c>
      <c r="T52" s="2">
        <v>88353</v>
      </c>
    </row>
    <row r="53" spans="1:20" ht="24.95" customHeight="1" outlineLevel="2" x14ac:dyDescent="0.25">
      <c r="A53" s="7">
        <v>10</v>
      </c>
      <c r="B53" s="9" t="s">
        <v>25</v>
      </c>
      <c r="C53" s="1">
        <v>4461</v>
      </c>
      <c r="D53" s="1">
        <v>7522</v>
      </c>
      <c r="E53" s="1">
        <v>462</v>
      </c>
      <c r="F53" s="1">
        <v>703</v>
      </c>
      <c r="G53" s="1">
        <v>4923</v>
      </c>
      <c r="H53" s="1">
        <v>8225</v>
      </c>
      <c r="I53" s="1">
        <v>2429</v>
      </c>
      <c r="J53" s="1">
        <v>5504</v>
      </c>
      <c r="K53" s="1">
        <v>156</v>
      </c>
      <c r="L53" s="1">
        <v>712</v>
      </c>
      <c r="M53" s="1">
        <v>2585</v>
      </c>
      <c r="N53" s="1">
        <v>6216</v>
      </c>
      <c r="O53" s="2">
        <v>6890</v>
      </c>
      <c r="P53" s="3">
        <v>13026</v>
      </c>
      <c r="Q53" s="1">
        <v>618</v>
      </c>
      <c r="R53" s="1">
        <v>1415</v>
      </c>
      <c r="S53" s="1">
        <v>7508</v>
      </c>
      <c r="T53" s="2">
        <v>14441</v>
      </c>
    </row>
    <row r="54" spans="1:20" ht="24.95" customHeight="1" outlineLevel="2" x14ac:dyDescent="0.25">
      <c r="A54" s="7">
        <v>12</v>
      </c>
      <c r="B54" s="9" t="s">
        <v>27</v>
      </c>
      <c r="C54" s="1">
        <v>1537</v>
      </c>
      <c r="D54" s="1">
        <v>2469</v>
      </c>
      <c r="E54" s="1">
        <v>1578</v>
      </c>
      <c r="F54" s="1">
        <v>1778</v>
      </c>
      <c r="G54" s="1">
        <v>3115</v>
      </c>
      <c r="H54" s="1">
        <v>4247</v>
      </c>
      <c r="I54" s="1">
        <v>2828</v>
      </c>
      <c r="J54" s="1">
        <v>5513</v>
      </c>
      <c r="K54" s="1">
        <v>173</v>
      </c>
      <c r="L54" s="1">
        <v>803</v>
      </c>
      <c r="M54" s="1">
        <v>3001</v>
      </c>
      <c r="N54" s="1">
        <v>6316</v>
      </c>
      <c r="O54" s="2">
        <v>4365</v>
      </c>
      <c r="P54" s="3">
        <v>7982</v>
      </c>
      <c r="Q54" s="1">
        <v>1751</v>
      </c>
      <c r="R54" s="1">
        <v>2581</v>
      </c>
      <c r="S54" s="1">
        <v>6116</v>
      </c>
      <c r="T54" s="2">
        <v>10563</v>
      </c>
    </row>
    <row r="55" spans="1:20" ht="30" customHeight="1" outlineLevel="1" x14ac:dyDescent="0.25">
      <c r="B55" s="10" t="s">
        <v>12</v>
      </c>
      <c r="C55" s="4">
        <v>72651</v>
      </c>
      <c r="D55" s="4">
        <v>132509</v>
      </c>
      <c r="E55" s="4">
        <v>12498</v>
      </c>
      <c r="F55" s="4">
        <v>27630</v>
      </c>
      <c r="G55" s="4">
        <v>85149</v>
      </c>
      <c r="H55" s="4">
        <v>160139</v>
      </c>
      <c r="I55" s="4">
        <v>41715</v>
      </c>
      <c r="J55" s="4">
        <v>96969</v>
      </c>
      <c r="K55" s="4">
        <v>3683</v>
      </c>
      <c r="L55" s="4">
        <v>14060</v>
      </c>
      <c r="M55" s="4">
        <v>45398</v>
      </c>
      <c r="N55" s="4">
        <v>111029</v>
      </c>
      <c r="O55" s="4">
        <v>114366</v>
      </c>
      <c r="P55" s="4">
        <v>229478</v>
      </c>
      <c r="Q55" s="4">
        <v>16181</v>
      </c>
      <c r="R55" s="4">
        <v>41690</v>
      </c>
      <c r="S55" s="4">
        <v>130547</v>
      </c>
      <c r="T55" s="5">
        <v>271168</v>
      </c>
    </row>
    <row r="56" spans="1:20" ht="24.95" customHeight="1" outlineLevel="2" x14ac:dyDescent="0.25">
      <c r="A56" s="7">
        <v>1</v>
      </c>
      <c r="B56" s="9" t="s">
        <v>30</v>
      </c>
      <c r="C56" s="1">
        <v>1382</v>
      </c>
      <c r="D56" s="1">
        <v>2128</v>
      </c>
      <c r="E56" s="1">
        <v>113</v>
      </c>
      <c r="F56" s="1">
        <v>130</v>
      </c>
      <c r="G56" s="1">
        <v>1495</v>
      </c>
      <c r="H56" s="1">
        <v>2258</v>
      </c>
      <c r="I56" s="1">
        <v>866</v>
      </c>
      <c r="J56" s="1">
        <v>1707</v>
      </c>
      <c r="K56" s="1">
        <v>45</v>
      </c>
      <c r="L56" s="1">
        <v>239</v>
      </c>
      <c r="M56" s="1">
        <v>911</v>
      </c>
      <c r="N56" s="1">
        <v>1946</v>
      </c>
      <c r="O56" s="2">
        <v>2248</v>
      </c>
      <c r="P56" s="3">
        <v>3835</v>
      </c>
      <c r="Q56" s="1">
        <v>158</v>
      </c>
      <c r="R56" s="1">
        <v>369</v>
      </c>
      <c r="S56" s="1">
        <v>2406</v>
      </c>
      <c r="T56" s="2">
        <v>4204</v>
      </c>
    </row>
    <row r="57" spans="1:20" ht="24.95" customHeight="1" outlineLevel="2" x14ac:dyDescent="0.25">
      <c r="A57" s="7">
        <v>8</v>
      </c>
      <c r="B57" s="9" t="s">
        <v>31</v>
      </c>
      <c r="C57" s="1">
        <v>5368</v>
      </c>
      <c r="D57" s="1">
        <v>7976</v>
      </c>
      <c r="E57" s="1">
        <v>2679</v>
      </c>
      <c r="F57" s="1">
        <v>3388</v>
      </c>
      <c r="G57" s="1">
        <v>8047</v>
      </c>
      <c r="H57" s="1">
        <v>11364</v>
      </c>
      <c r="I57" s="1">
        <v>4801</v>
      </c>
      <c r="J57" s="1">
        <v>8902</v>
      </c>
      <c r="K57" s="1">
        <v>827</v>
      </c>
      <c r="L57" s="1">
        <v>1900</v>
      </c>
      <c r="M57" s="1">
        <v>5628</v>
      </c>
      <c r="N57" s="1">
        <v>10802</v>
      </c>
      <c r="O57" s="2">
        <v>10169</v>
      </c>
      <c r="P57" s="3">
        <v>16878</v>
      </c>
      <c r="Q57" s="1">
        <v>3506</v>
      </c>
      <c r="R57" s="1">
        <v>5288</v>
      </c>
      <c r="S57" s="1">
        <v>13675</v>
      </c>
      <c r="T57" s="2">
        <v>22166</v>
      </c>
    </row>
    <row r="58" spans="1:20" ht="24.95" customHeight="1" outlineLevel="2" x14ac:dyDescent="0.25">
      <c r="A58" s="7">
        <v>11</v>
      </c>
      <c r="B58" s="9" t="s">
        <v>29</v>
      </c>
      <c r="C58" s="1">
        <v>6257</v>
      </c>
      <c r="D58" s="1">
        <v>11693</v>
      </c>
      <c r="E58" s="1">
        <v>660</v>
      </c>
      <c r="F58" s="1">
        <v>3655</v>
      </c>
      <c r="G58" s="1">
        <v>6917</v>
      </c>
      <c r="H58" s="1">
        <v>15348</v>
      </c>
      <c r="I58" s="1">
        <v>2116</v>
      </c>
      <c r="J58" s="1">
        <v>5653</v>
      </c>
      <c r="K58" s="1">
        <v>172</v>
      </c>
      <c r="L58" s="1">
        <v>1158</v>
      </c>
      <c r="M58" s="1">
        <v>2288</v>
      </c>
      <c r="N58" s="1">
        <v>6811</v>
      </c>
      <c r="O58" s="2">
        <v>8373</v>
      </c>
      <c r="P58" s="3">
        <v>17346</v>
      </c>
      <c r="Q58" s="1">
        <v>832</v>
      </c>
      <c r="R58" s="1">
        <v>4813</v>
      </c>
      <c r="S58" s="1">
        <v>9205</v>
      </c>
      <c r="T58" s="2">
        <v>22159</v>
      </c>
    </row>
    <row r="59" spans="1:20" ht="30" customHeight="1" outlineLevel="1" x14ac:dyDescent="0.25">
      <c r="B59" s="10" t="s">
        <v>13</v>
      </c>
      <c r="C59" s="4">
        <v>13007</v>
      </c>
      <c r="D59" s="4">
        <v>21797</v>
      </c>
      <c r="E59" s="4">
        <v>3452</v>
      </c>
      <c r="F59" s="4">
        <v>7173</v>
      </c>
      <c r="G59" s="4">
        <v>16459</v>
      </c>
      <c r="H59" s="4">
        <v>28970</v>
      </c>
      <c r="I59" s="4">
        <v>7783</v>
      </c>
      <c r="J59" s="4">
        <v>16262</v>
      </c>
      <c r="K59" s="4">
        <v>1044</v>
      </c>
      <c r="L59" s="4">
        <v>3297</v>
      </c>
      <c r="M59" s="4">
        <v>8827</v>
      </c>
      <c r="N59" s="4">
        <v>19559</v>
      </c>
      <c r="O59" s="4">
        <v>20790</v>
      </c>
      <c r="P59" s="4">
        <v>38059</v>
      </c>
      <c r="Q59" s="4">
        <v>4496</v>
      </c>
      <c r="R59" s="4">
        <v>10470</v>
      </c>
      <c r="S59" s="4">
        <v>25286</v>
      </c>
      <c r="T59" s="5">
        <v>48529</v>
      </c>
    </row>
    <row r="60" spans="1:20" ht="30" customHeight="1" x14ac:dyDescent="0.25">
      <c r="B60" s="11" t="s">
        <v>14</v>
      </c>
      <c r="C60" s="6">
        <v>85658</v>
      </c>
      <c r="D60" s="6">
        <v>154306</v>
      </c>
      <c r="E60" s="6">
        <v>15950</v>
      </c>
      <c r="F60" s="6">
        <v>34803</v>
      </c>
      <c r="G60" s="6">
        <v>101608</v>
      </c>
      <c r="H60" s="6">
        <v>189109</v>
      </c>
      <c r="I60" s="6">
        <v>49498</v>
      </c>
      <c r="J60" s="6">
        <v>113231</v>
      </c>
      <c r="K60" s="6">
        <v>4727</v>
      </c>
      <c r="L60" s="6">
        <v>17357</v>
      </c>
      <c r="M60" s="6">
        <v>54225</v>
      </c>
      <c r="N60" s="6">
        <v>130588</v>
      </c>
      <c r="O60" s="6">
        <v>135156</v>
      </c>
      <c r="P60" s="6">
        <v>267537</v>
      </c>
      <c r="Q60" s="6">
        <v>20677</v>
      </c>
      <c r="R60" s="6">
        <v>52160</v>
      </c>
      <c r="S60" s="6">
        <v>155833</v>
      </c>
      <c r="T60" s="6">
        <v>319697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82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1379.77</v>
      </c>
      <c r="D66" s="14">
        <v>900.74</v>
      </c>
      <c r="E66" s="14">
        <v>1229.76</v>
      </c>
      <c r="F66" s="14">
        <v>265.85000000000002</v>
      </c>
      <c r="G66" s="14">
        <v>1370.04</v>
      </c>
      <c r="H66" s="14">
        <v>804.04</v>
      </c>
      <c r="I66" s="14">
        <v>1836.59</v>
      </c>
      <c r="J66" s="14">
        <v>1163.32</v>
      </c>
      <c r="K66" s="14">
        <v>1229.17</v>
      </c>
      <c r="L66" s="14">
        <v>772.69</v>
      </c>
      <c r="M66" s="14">
        <v>1789.71</v>
      </c>
      <c r="N66" s="14">
        <v>1121.25</v>
      </c>
      <c r="O66" s="15">
        <v>1526.67</v>
      </c>
      <c r="P66" s="16">
        <v>990.3</v>
      </c>
      <c r="Q66" s="14">
        <v>1229.55</v>
      </c>
      <c r="R66" s="14">
        <v>396.59</v>
      </c>
      <c r="S66" s="14">
        <v>1506.21</v>
      </c>
      <c r="T66" s="15">
        <v>908.6</v>
      </c>
    </row>
    <row r="67" spans="1:20" ht="24.95" customHeight="1" outlineLevel="2" x14ac:dyDescent="0.25">
      <c r="A67" s="7">
        <v>3</v>
      </c>
      <c r="B67" s="9" t="s">
        <v>28</v>
      </c>
      <c r="C67" s="14">
        <v>525.25</v>
      </c>
      <c r="D67" s="14">
        <v>165.04</v>
      </c>
      <c r="E67" s="14">
        <v>156.25</v>
      </c>
      <c r="F67" s="14">
        <v>-5.56</v>
      </c>
      <c r="G67" s="14">
        <v>489.36</v>
      </c>
      <c r="H67" s="14">
        <v>146.56</v>
      </c>
      <c r="I67" s="14">
        <v>1075</v>
      </c>
      <c r="J67" s="14">
        <v>141.19</v>
      </c>
      <c r="K67" s="14">
        <v>560</v>
      </c>
      <c r="L67" s="14">
        <v>282.35000000000002</v>
      </c>
      <c r="M67" s="14">
        <v>1037.68</v>
      </c>
      <c r="N67" s="14">
        <v>144.44</v>
      </c>
      <c r="O67" s="15">
        <v>622.71</v>
      </c>
      <c r="P67" s="16">
        <v>156.66999999999999</v>
      </c>
      <c r="Q67" s="14">
        <v>210.81</v>
      </c>
      <c r="R67" s="14">
        <v>21.79</v>
      </c>
      <c r="S67" s="14">
        <v>584.41999999999996</v>
      </c>
      <c r="T67" s="15">
        <v>145.86000000000001</v>
      </c>
    </row>
    <row r="68" spans="1:20" ht="24.95" customHeight="1" outlineLevel="2" x14ac:dyDescent="0.25">
      <c r="A68" s="7">
        <v>4</v>
      </c>
      <c r="B68" s="9" t="s">
        <v>26</v>
      </c>
      <c r="C68" s="14">
        <v>445.11</v>
      </c>
      <c r="D68" s="14">
        <v>201.48</v>
      </c>
      <c r="E68" s="14">
        <v>1141.18</v>
      </c>
      <c r="F68" s="14">
        <v>981.82</v>
      </c>
      <c r="G68" s="14">
        <v>465.91</v>
      </c>
      <c r="H68" s="14">
        <v>225.21</v>
      </c>
      <c r="I68" s="14">
        <v>1633.33</v>
      </c>
      <c r="J68" s="14">
        <v>328.87</v>
      </c>
      <c r="K68" s="14">
        <v>607.41</v>
      </c>
      <c r="L68" s="14">
        <v>151.16</v>
      </c>
      <c r="M68" s="14">
        <v>1519.34</v>
      </c>
      <c r="N68" s="14">
        <v>305.39999999999998</v>
      </c>
      <c r="O68" s="15">
        <v>779.3</v>
      </c>
      <c r="P68" s="16">
        <v>269.22000000000003</v>
      </c>
      <c r="Q68" s="14">
        <v>813.64</v>
      </c>
      <c r="R68" s="14">
        <v>278.77</v>
      </c>
      <c r="S68" s="14">
        <v>781.16</v>
      </c>
      <c r="T68" s="15">
        <v>270.05</v>
      </c>
    </row>
    <row r="69" spans="1:20" ht="24.95" customHeight="1" outlineLevel="2" x14ac:dyDescent="0.25">
      <c r="A69" s="7">
        <v>5</v>
      </c>
      <c r="B69" s="9" t="s">
        <v>63</v>
      </c>
      <c r="C69" s="14">
        <v>244.28</v>
      </c>
      <c r="D69" s="14">
        <v>177.63</v>
      </c>
      <c r="E69" s="14">
        <v>424.24</v>
      </c>
      <c r="F69" s="14">
        <v>1363.04</v>
      </c>
      <c r="G69" s="14">
        <v>251.45</v>
      </c>
      <c r="H69" s="14">
        <v>226.76</v>
      </c>
      <c r="I69" s="14">
        <v>1003.62</v>
      </c>
      <c r="J69" s="14">
        <v>216.56</v>
      </c>
      <c r="K69" s="14">
        <v>307.69</v>
      </c>
      <c r="L69" s="14">
        <v>22.49</v>
      </c>
      <c r="M69" s="14">
        <v>943.71</v>
      </c>
      <c r="N69" s="14">
        <v>188.41</v>
      </c>
      <c r="O69" s="15">
        <v>356.59</v>
      </c>
      <c r="P69" s="16">
        <v>191.9</v>
      </c>
      <c r="Q69" s="14">
        <v>391.3</v>
      </c>
      <c r="R69" s="14">
        <v>432.23</v>
      </c>
      <c r="S69" s="14">
        <v>358.22</v>
      </c>
      <c r="T69" s="15">
        <v>211.66</v>
      </c>
    </row>
    <row r="70" spans="1:20" ht="24.95" customHeight="1" outlineLevel="2" x14ac:dyDescent="0.25">
      <c r="A70" s="7">
        <v>6</v>
      </c>
      <c r="B70" s="9" t="s">
        <v>23</v>
      </c>
      <c r="C70" s="14">
        <v>187.28</v>
      </c>
      <c r="D70" s="14">
        <v>223.03</v>
      </c>
      <c r="E70" s="14">
        <v>529.16999999999996</v>
      </c>
      <c r="F70" s="14">
        <v>707.52</v>
      </c>
      <c r="G70" s="14">
        <v>195.27</v>
      </c>
      <c r="H70" s="14">
        <v>241.49</v>
      </c>
      <c r="I70" s="14">
        <v>206.66</v>
      </c>
      <c r="J70" s="14">
        <v>323.63</v>
      </c>
      <c r="K70" s="14">
        <v>218.37</v>
      </c>
      <c r="L70" s="14">
        <v>190.19</v>
      </c>
      <c r="M70" s="14">
        <v>207.05</v>
      </c>
      <c r="N70" s="14">
        <v>307.37</v>
      </c>
      <c r="O70" s="15">
        <v>195.24</v>
      </c>
      <c r="P70" s="16">
        <v>267.36</v>
      </c>
      <c r="Q70" s="14">
        <v>372.16</v>
      </c>
      <c r="R70" s="14">
        <v>327.8</v>
      </c>
      <c r="S70" s="14">
        <v>200.14</v>
      </c>
      <c r="T70" s="15">
        <v>272.01</v>
      </c>
    </row>
    <row r="71" spans="1:20" ht="24.95" customHeight="1" outlineLevel="2" x14ac:dyDescent="0.25">
      <c r="A71" s="7">
        <v>7</v>
      </c>
      <c r="B71" s="9" t="s">
        <v>24</v>
      </c>
      <c r="C71" s="14">
        <v>949.37</v>
      </c>
      <c r="D71" s="14">
        <v>837.62</v>
      </c>
      <c r="E71" s="14">
        <v>563.16</v>
      </c>
      <c r="F71" s="14">
        <v>526.58000000000004</v>
      </c>
      <c r="G71" s="14">
        <v>927.4</v>
      </c>
      <c r="H71" s="14">
        <v>817.9</v>
      </c>
      <c r="I71" s="14">
        <v>1552.79</v>
      </c>
      <c r="J71" s="14">
        <v>606.54999999999995</v>
      </c>
      <c r="K71" s="14">
        <v>1325</v>
      </c>
      <c r="L71" s="14">
        <v>110.22</v>
      </c>
      <c r="M71" s="14">
        <v>1546.96</v>
      </c>
      <c r="N71" s="14">
        <v>559.14</v>
      </c>
      <c r="O71" s="15">
        <v>1146.2</v>
      </c>
      <c r="P71" s="16">
        <v>715.99</v>
      </c>
      <c r="Q71" s="14">
        <v>695.65</v>
      </c>
      <c r="R71" s="14">
        <v>262.5</v>
      </c>
      <c r="S71" s="14">
        <v>1125.08</v>
      </c>
      <c r="T71" s="15">
        <v>679.44</v>
      </c>
    </row>
    <row r="72" spans="1:20" ht="24.95" customHeight="1" outlineLevel="2" x14ac:dyDescent="0.25">
      <c r="A72" s="7">
        <v>9</v>
      </c>
      <c r="B72" s="9" t="s">
        <v>20</v>
      </c>
      <c r="C72" s="14">
        <v>391.28</v>
      </c>
      <c r="D72" s="14">
        <v>352.73</v>
      </c>
      <c r="E72" s="14">
        <v>452.74</v>
      </c>
      <c r="F72" s="14">
        <v>323.83999999999997</v>
      </c>
      <c r="G72" s="14">
        <v>395.1</v>
      </c>
      <c r="H72" s="14">
        <v>350.12</v>
      </c>
      <c r="I72" s="14">
        <v>478.28</v>
      </c>
      <c r="J72" s="14">
        <v>148.88999999999999</v>
      </c>
      <c r="K72" s="14">
        <v>839.68</v>
      </c>
      <c r="L72" s="14">
        <v>306.08</v>
      </c>
      <c r="M72" s="14">
        <v>502.09</v>
      </c>
      <c r="N72" s="14">
        <v>167.16</v>
      </c>
      <c r="O72" s="15">
        <v>405.95</v>
      </c>
      <c r="P72" s="16">
        <v>268.20999999999998</v>
      </c>
      <c r="Q72" s="14">
        <v>521.41</v>
      </c>
      <c r="R72" s="14">
        <v>315.24</v>
      </c>
      <c r="S72" s="14">
        <v>413.2</v>
      </c>
      <c r="T72" s="15">
        <v>272.97000000000003</v>
      </c>
    </row>
    <row r="73" spans="1:20" ht="24.95" customHeight="1" outlineLevel="2" x14ac:dyDescent="0.25">
      <c r="A73" s="7">
        <v>10</v>
      </c>
      <c r="B73" s="9" t="s">
        <v>25</v>
      </c>
      <c r="C73" s="14">
        <v>821.31</v>
      </c>
      <c r="D73" s="14">
        <v>614.07000000000005</v>
      </c>
      <c r="E73" s="14">
        <v>375</v>
      </c>
      <c r="F73" s="14">
        <v>367.11</v>
      </c>
      <c r="G73" s="14">
        <v>788.75</v>
      </c>
      <c r="H73" s="14">
        <v>590.84</v>
      </c>
      <c r="I73" s="14">
        <v>1335.14</v>
      </c>
      <c r="J73" s="14">
        <v>240.04</v>
      </c>
      <c r="K73" s="14">
        <v>2400</v>
      </c>
      <c r="L73" s="14">
        <v>364.88</v>
      </c>
      <c r="M73" s="14">
        <v>1349.33</v>
      </c>
      <c r="N73" s="14">
        <v>250.42</v>
      </c>
      <c r="O73" s="15">
        <v>958.41</v>
      </c>
      <c r="P73" s="16">
        <v>405.13</v>
      </c>
      <c r="Q73" s="14">
        <v>494.12</v>
      </c>
      <c r="R73" s="14">
        <v>365.94</v>
      </c>
      <c r="S73" s="14">
        <v>931.6</v>
      </c>
      <c r="T73" s="15">
        <v>401.68</v>
      </c>
    </row>
    <row r="74" spans="1:20" ht="24.95" customHeight="1" outlineLevel="2" x14ac:dyDescent="0.25">
      <c r="A74" s="7">
        <v>12</v>
      </c>
      <c r="B74" s="9" t="s">
        <v>27</v>
      </c>
      <c r="C74" s="14">
        <v>557.14</v>
      </c>
      <c r="D74" s="14">
        <v>555.47</v>
      </c>
      <c r="E74" s="14">
        <v>1237.5</v>
      </c>
      <c r="F74" s="14">
        <v>2133.33</v>
      </c>
      <c r="G74" s="14">
        <v>589.35</v>
      </c>
      <c r="H74" s="14">
        <v>626.12</v>
      </c>
      <c r="I74" s="14">
        <v>1013.77</v>
      </c>
      <c r="J74" s="14">
        <v>365.09</v>
      </c>
      <c r="K74" s="14">
        <v>1266.67</v>
      </c>
      <c r="L74" s="14">
        <v>400</v>
      </c>
      <c r="M74" s="14">
        <v>1022.54</v>
      </c>
      <c r="N74" s="14">
        <v>367.35</v>
      </c>
      <c r="O74" s="15">
        <v>789.63</v>
      </c>
      <c r="P74" s="16">
        <v>408.56</v>
      </c>
      <c r="Q74" s="14">
        <v>1250</v>
      </c>
      <c r="R74" s="14">
        <v>688.89</v>
      </c>
      <c r="S74" s="14">
        <v>808.48</v>
      </c>
      <c r="T74" s="15">
        <v>425.48</v>
      </c>
    </row>
    <row r="75" spans="1:20" ht="30" customHeight="1" outlineLevel="1" x14ac:dyDescent="0.25">
      <c r="B75" s="10" t="s">
        <v>12</v>
      </c>
      <c r="C75" s="14">
        <v>520.82708177044265</v>
      </c>
      <c r="D75" s="14">
        <v>416.36786695148004</v>
      </c>
      <c r="E75" s="14">
        <v>581</v>
      </c>
      <c r="F75" s="14">
        <v>379.51659156083571</v>
      </c>
      <c r="G75" s="14">
        <v>524.03231534090912</v>
      </c>
      <c r="H75" s="14">
        <v>413.22887950587989</v>
      </c>
      <c r="I75" s="14">
        <v>822.28370221327964</v>
      </c>
      <c r="J75" s="14">
        <v>333.33169653817822</v>
      </c>
      <c r="K75" s="14">
        <v>771.17117117117118</v>
      </c>
      <c r="L75" s="14">
        <v>284.46909667194927</v>
      </c>
      <c r="M75" s="14">
        <v>819.58075273939971</v>
      </c>
      <c r="N75" s="14">
        <v>327.94355367206953</v>
      </c>
      <c r="O75" s="14">
        <v>602.69808743169403</v>
      </c>
      <c r="P75" s="14">
        <v>380.06483330113139</v>
      </c>
      <c r="Q75" s="14">
        <v>632.36009732360094</v>
      </c>
      <c r="R75" s="14">
        <v>331.19838872104731</v>
      </c>
      <c r="S75" s="14">
        <v>604.27499676626564</v>
      </c>
      <c r="T75" s="15">
        <v>375.35793272028866</v>
      </c>
    </row>
    <row r="76" spans="1:20" ht="24.95" customHeight="1" outlineLevel="2" x14ac:dyDescent="0.25">
      <c r="A76" s="7">
        <v>1</v>
      </c>
      <c r="B76" s="9" t="s">
        <v>30</v>
      </c>
      <c r="C76" s="14">
        <v>136.34</v>
      </c>
      <c r="D76" s="14">
        <v>108.22</v>
      </c>
      <c r="E76" s="14">
        <v>103.7</v>
      </c>
      <c r="F76" s="14">
        <v>359.26</v>
      </c>
      <c r="G76" s="14">
        <v>134.47</v>
      </c>
      <c r="H76" s="14">
        <v>117.32</v>
      </c>
      <c r="I76" s="14">
        <v>546.22</v>
      </c>
      <c r="J76" s="14">
        <v>242.78</v>
      </c>
      <c r="K76" s="14">
        <v>314.29000000000002</v>
      </c>
      <c r="L76" s="14">
        <v>21.53</v>
      </c>
      <c r="M76" s="14">
        <v>533.33000000000004</v>
      </c>
      <c r="N76" s="14">
        <v>181.27</v>
      </c>
      <c r="O76" s="15">
        <v>223.13</v>
      </c>
      <c r="P76" s="16">
        <v>154.30000000000001</v>
      </c>
      <c r="Q76" s="14">
        <v>147.06</v>
      </c>
      <c r="R76" s="14">
        <v>74.849999999999994</v>
      </c>
      <c r="S76" s="14">
        <v>218.79</v>
      </c>
      <c r="T76" s="15">
        <v>143.55000000000001</v>
      </c>
    </row>
    <row r="77" spans="1:20" ht="24.95" customHeight="1" outlineLevel="2" x14ac:dyDescent="0.25">
      <c r="A77" s="7">
        <v>8</v>
      </c>
      <c r="B77" s="9" t="s">
        <v>31</v>
      </c>
      <c r="C77" s="14">
        <v>503.39</v>
      </c>
      <c r="D77" s="14">
        <v>437.04</v>
      </c>
      <c r="E77" s="14">
        <v>931.91</v>
      </c>
      <c r="F77" s="14">
        <v>863.75</v>
      </c>
      <c r="G77" s="14">
        <v>530.03</v>
      </c>
      <c r="H77" s="14">
        <v>463.63</v>
      </c>
      <c r="I77" s="14">
        <v>1110.1500000000001</v>
      </c>
      <c r="J77" s="14">
        <v>431.85</v>
      </c>
      <c r="K77" s="14">
        <v>937.21</v>
      </c>
      <c r="L77" s="14">
        <v>238.14</v>
      </c>
      <c r="M77" s="14">
        <v>1093.51</v>
      </c>
      <c r="N77" s="14">
        <v>403.29</v>
      </c>
      <c r="O77" s="15">
        <v>723.63</v>
      </c>
      <c r="P77" s="16">
        <v>434.01</v>
      </c>
      <c r="Q77" s="14">
        <v>934.44</v>
      </c>
      <c r="R77" s="14">
        <v>373.05</v>
      </c>
      <c r="S77" s="14">
        <v>739.4</v>
      </c>
      <c r="T77" s="15">
        <v>427.07</v>
      </c>
    </row>
    <row r="78" spans="1:20" ht="24.95" customHeight="1" outlineLevel="2" x14ac:dyDescent="0.25">
      <c r="A78" s="7">
        <v>11</v>
      </c>
      <c r="B78" s="9" t="s">
        <v>29</v>
      </c>
      <c r="C78" s="14">
        <v>155.25</v>
      </c>
      <c r="D78" s="14">
        <v>162.57</v>
      </c>
      <c r="E78" s="14">
        <v>72.73</v>
      </c>
      <c r="F78" s="14">
        <v>-64.150000000000006</v>
      </c>
      <c r="G78" s="14">
        <v>148.44999999999999</v>
      </c>
      <c r="H78" s="14">
        <v>84.45</v>
      </c>
      <c r="I78" s="14">
        <v>384.13</v>
      </c>
      <c r="J78" s="14">
        <v>118.2</v>
      </c>
      <c r="K78" s="14">
        <v>323.81</v>
      </c>
      <c r="L78" s="14">
        <v>97.44</v>
      </c>
      <c r="M78" s="14">
        <v>378.6</v>
      </c>
      <c r="N78" s="14">
        <v>114.48</v>
      </c>
      <c r="O78" s="15">
        <v>199.95</v>
      </c>
      <c r="P78" s="16">
        <v>144.74</v>
      </c>
      <c r="Q78" s="14">
        <v>126.53</v>
      </c>
      <c r="R78" s="14">
        <v>-28.91</v>
      </c>
      <c r="S78" s="14">
        <v>193.77</v>
      </c>
      <c r="T78" s="15">
        <v>94.93</v>
      </c>
    </row>
    <row r="79" spans="1:20" ht="30" customHeight="1" outlineLevel="1" x14ac:dyDescent="0.25">
      <c r="B79" s="10" t="s">
        <v>13</v>
      </c>
      <c r="C79" s="14">
        <v>238.45080251221214</v>
      </c>
      <c r="D79" s="14">
        <v>214.13658881811747</v>
      </c>
      <c r="E79" s="14">
        <v>253.50877192982455</v>
      </c>
      <c r="F79" s="14">
        <v>-22.727272727272727</v>
      </c>
      <c r="G79" s="14">
        <v>239.56043956043956</v>
      </c>
      <c r="H79" s="14">
        <v>150.68652849740931</v>
      </c>
      <c r="I79" s="14">
        <v>717.03940362087326</v>
      </c>
      <c r="J79" s="14">
        <v>244.0937979399518</v>
      </c>
      <c r="K79" s="14">
        <v>609.78260869565213</v>
      </c>
      <c r="L79" s="14">
        <v>128.00407331975561</v>
      </c>
      <c r="M79" s="14">
        <v>707.46847720659559</v>
      </c>
      <c r="N79" s="14">
        <v>223.5347159603246</v>
      </c>
      <c r="O79" s="14">
        <v>356.55716162943497</v>
      </c>
      <c r="P79" s="14">
        <v>227.51835535976505</v>
      </c>
      <c r="Q79" s="14">
        <v>355.9375</v>
      </c>
      <c r="R79" s="14">
        <v>25.803278688524589</v>
      </c>
      <c r="S79" s="14">
        <v>356.5090909090909</v>
      </c>
      <c r="T79" s="15">
        <v>181.13833396155295</v>
      </c>
    </row>
    <row r="80" spans="1:20" ht="30" customHeight="1" x14ac:dyDescent="0.25">
      <c r="B80" s="11" t="s">
        <v>14</v>
      </c>
      <c r="C80" s="17">
        <v>461.01256467110125</v>
      </c>
      <c r="D80" s="17">
        <v>380.50081586544496</v>
      </c>
      <c r="E80" s="17">
        <v>490.82125603864733</v>
      </c>
      <c r="F80" s="17">
        <v>195.0321579064094</v>
      </c>
      <c r="G80" s="17">
        <v>462.73157821423598</v>
      </c>
      <c r="H80" s="17">
        <v>357.51161448167801</v>
      </c>
      <c r="I80" s="17">
        <v>802.17700915564603</v>
      </c>
      <c r="J80" s="17">
        <v>316.9969512195122</v>
      </c>
      <c r="K80" s="17">
        <v>723.8853503184713</v>
      </c>
      <c r="L80" s="17">
        <v>240.64460924130063</v>
      </c>
      <c r="M80" s="17">
        <v>797.47561675272516</v>
      </c>
      <c r="N80" s="17">
        <v>307.58247168882326</v>
      </c>
      <c r="O80" s="17">
        <v>551.92193006234754</v>
      </c>
      <c r="P80" s="17">
        <v>352.6287062469188</v>
      </c>
      <c r="Q80" s="17">
        <v>554.90367775831874</v>
      </c>
      <c r="R80" s="17">
        <v>214.98440424204617</v>
      </c>
      <c r="S80" s="17">
        <v>552.09577781181395</v>
      </c>
      <c r="T80" s="17">
        <v>335.60660998904507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83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-5.71</v>
      </c>
      <c r="D86" s="14">
        <v>-1.03</v>
      </c>
      <c r="E86" s="14">
        <v>-74.77</v>
      </c>
      <c r="F86" s="14">
        <v>-67.31</v>
      </c>
      <c r="G86" s="14">
        <v>-18.760000000000002</v>
      </c>
      <c r="H86" s="14">
        <v>-12.02</v>
      </c>
      <c r="I86" s="14">
        <v>-10.58</v>
      </c>
      <c r="J86" s="14">
        <v>-12.13</v>
      </c>
      <c r="K86" s="14">
        <v>-62.11</v>
      </c>
      <c r="L86" s="14">
        <v>-51.88</v>
      </c>
      <c r="M86" s="14">
        <v>-16.73</v>
      </c>
      <c r="N86" s="14">
        <v>-17.38</v>
      </c>
      <c r="O86" s="15">
        <v>-7.64</v>
      </c>
      <c r="P86" s="16">
        <v>-5.73</v>
      </c>
      <c r="Q86" s="14">
        <v>-71.290000000000006</v>
      </c>
      <c r="R86" s="14">
        <v>-61.75</v>
      </c>
      <c r="S86" s="14">
        <v>-18</v>
      </c>
      <c r="T86" s="15">
        <v>-14.24</v>
      </c>
    </row>
    <row r="87" spans="1:20" ht="24.95" customHeight="1" outlineLevel="2" x14ac:dyDescent="0.25">
      <c r="A87" s="7">
        <v>3</v>
      </c>
      <c r="B87" s="9" t="s">
        <v>28</v>
      </c>
      <c r="C87" s="14">
        <v>-7.24</v>
      </c>
      <c r="D87" s="14">
        <v>-7.85</v>
      </c>
      <c r="E87" s="14">
        <v>-56.15</v>
      </c>
      <c r="F87" s="14">
        <v>-61.07</v>
      </c>
      <c r="G87" s="14">
        <v>-11.42</v>
      </c>
      <c r="H87" s="14">
        <v>-12.8</v>
      </c>
      <c r="I87" s="14">
        <v>-23.42</v>
      </c>
      <c r="J87" s="14">
        <v>-21.84</v>
      </c>
      <c r="K87" s="14">
        <v>13.79</v>
      </c>
      <c r="L87" s="14">
        <v>8.33</v>
      </c>
      <c r="M87" s="14">
        <v>-22.35</v>
      </c>
      <c r="N87" s="14">
        <v>-21.05</v>
      </c>
      <c r="O87" s="15">
        <v>-12.57</v>
      </c>
      <c r="P87" s="16">
        <v>-12.99</v>
      </c>
      <c r="Q87" s="14">
        <v>-46.76</v>
      </c>
      <c r="R87" s="14">
        <v>-51.88</v>
      </c>
      <c r="S87" s="14">
        <v>-14.88</v>
      </c>
      <c r="T87" s="15">
        <v>-15.69</v>
      </c>
    </row>
    <row r="88" spans="1:20" ht="24.95" customHeight="1" outlineLevel="2" x14ac:dyDescent="0.25">
      <c r="A88" s="7">
        <v>4</v>
      </c>
      <c r="B88" s="9" t="s">
        <v>26</v>
      </c>
      <c r="C88" s="14">
        <v>8.2799999999999994</v>
      </c>
      <c r="D88" s="14">
        <v>-5.03</v>
      </c>
      <c r="E88" s="14">
        <v>12.83</v>
      </c>
      <c r="F88" s="14">
        <v>30.48</v>
      </c>
      <c r="G88" s="14">
        <v>8.56</v>
      </c>
      <c r="H88" s="14">
        <v>-2.34</v>
      </c>
      <c r="I88" s="14">
        <v>0.62</v>
      </c>
      <c r="J88" s="14">
        <v>6.84</v>
      </c>
      <c r="K88" s="14">
        <v>-9.91</v>
      </c>
      <c r="L88" s="14">
        <v>-15.63</v>
      </c>
      <c r="M88" s="14">
        <v>0.05</v>
      </c>
      <c r="N88" s="14">
        <v>4.5599999999999996</v>
      </c>
      <c r="O88" s="15">
        <v>3.89</v>
      </c>
      <c r="P88" s="16">
        <v>1.97</v>
      </c>
      <c r="Q88" s="14">
        <v>0.75</v>
      </c>
      <c r="R88" s="14">
        <v>-0.15</v>
      </c>
      <c r="S88" s="14">
        <v>3.71</v>
      </c>
      <c r="T88" s="15">
        <v>1.78</v>
      </c>
    </row>
    <row r="89" spans="1:20" ht="24.95" customHeight="1" outlineLevel="2" x14ac:dyDescent="0.25">
      <c r="A89" s="7">
        <v>5</v>
      </c>
      <c r="B89" s="9" t="s">
        <v>63</v>
      </c>
      <c r="C89" s="14">
        <v>-14.66</v>
      </c>
      <c r="D89" s="14">
        <v>-7.44</v>
      </c>
      <c r="E89" s="14">
        <v>-44.19</v>
      </c>
      <c r="F89" s="14">
        <v>40.21</v>
      </c>
      <c r="G89" s="14">
        <v>-17.260000000000002</v>
      </c>
      <c r="H89" s="14">
        <v>-1.21</v>
      </c>
      <c r="I89" s="14">
        <v>-28.87</v>
      </c>
      <c r="J89" s="14">
        <v>-21.29</v>
      </c>
      <c r="K89" s="14">
        <v>-56.2</v>
      </c>
      <c r="L89" s="14">
        <v>-58.91</v>
      </c>
      <c r="M89" s="14">
        <v>-30.33</v>
      </c>
      <c r="N89" s="14">
        <v>-25.49</v>
      </c>
      <c r="O89" s="15">
        <v>-20.34</v>
      </c>
      <c r="P89" s="16">
        <v>-13.49</v>
      </c>
      <c r="Q89" s="14">
        <v>-47.56</v>
      </c>
      <c r="R89" s="14">
        <v>1.2</v>
      </c>
      <c r="S89" s="14">
        <v>-22.37</v>
      </c>
      <c r="T89" s="15">
        <v>-11.69</v>
      </c>
    </row>
    <row r="90" spans="1:20" ht="24.95" customHeight="1" outlineLevel="2" x14ac:dyDescent="0.25">
      <c r="A90" s="7">
        <v>6</v>
      </c>
      <c r="B90" s="9" t="s">
        <v>23</v>
      </c>
      <c r="C90" s="14">
        <v>-9.57</v>
      </c>
      <c r="D90" s="14">
        <v>4.34</v>
      </c>
      <c r="E90" s="14">
        <v>-39.24</v>
      </c>
      <c r="F90" s="14">
        <v>-11.17</v>
      </c>
      <c r="G90" s="14">
        <v>-11.71</v>
      </c>
      <c r="H90" s="14">
        <v>2.72</v>
      </c>
      <c r="I90" s="14">
        <v>-19.75</v>
      </c>
      <c r="J90" s="14">
        <v>-0.95</v>
      </c>
      <c r="K90" s="14">
        <v>-32.76</v>
      </c>
      <c r="L90" s="14">
        <v>15.76</v>
      </c>
      <c r="M90" s="14">
        <v>-20.29</v>
      </c>
      <c r="N90" s="14">
        <v>0.31</v>
      </c>
      <c r="O90" s="15">
        <v>-14.21</v>
      </c>
      <c r="P90" s="16">
        <v>1.58</v>
      </c>
      <c r="Q90" s="14">
        <v>-37.17</v>
      </c>
      <c r="R90" s="14">
        <v>0.47</v>
      </c>
      <c r="S90" s="14">
        <v>-15.56</v>
      </c>
      <c r="T90" s="15">
        <v>1.49</v>
      </c>
    </row>
    <row r="91" spans="1:20" ht="24.95" customHeight="1" outlineLevel="2" x14ac:dyDescent="0.25">
      <c r="A91" s="7">
        <v>7</v>
      </c>
      <c r="B91" s="9" t="s">
        <v>24</v>
      </c>
      <c r="C91" s="14">
        <v>-17.47</v>
      </c>
      <c r="D91" s="14">
        <v>-13.59</v>
      </c>
      <c r="E91" s="14">
        <v>9.09</v>
      </c>
      <c r="F91" s="14">
        <v>-1.79</v>
      </c>
      <c r="G91" s="14">
        <v>-16.72</v>
      </c>
      <c r="H91" s="14">
        <v>-13.14</v>
      </c>
      <c r="I91" s="14">
        <v>-16.79</v>
      </c>
      <c r="J91" s="14">
        <v>-14.37</v>
      </c>
      <c r="K91" s="14">
        <v>-21.92</v>
      </c>
      <c r="L91" s="14">
        <v>-46.86</v>
      </c>
      <c r="M91" s="14">
        <v>-16.91</v>
      </c>
      <c r="N91" s="14">
        <v>-15.94</v>
      </c>
      <c r="O91" s="15">
        <v>-17.170000000000002</v>
      </c>
      <c r="P91" s="16">
        <v>-13.95</v>
      </c>
      <c r="Q91" s="14">
        <v>-2.92</v>
      </c>
      <c r="R91" s="14">
        <v>-25.14</v>
      </c>
      <c r="S91" s="14">
        <v>-16.8</v>
      </c>
      <c r="T91" s="15">
        <v>-14.43</v>
      </c>
    </row>
    <row r="92" spans="1:20" ht="24.95" customHeight="1" outlineLevel="2" x14ac:dyDescent="0.25">
      <c r="A92" s="7">
        <v>9</v>
      </c>
      <c r="B92" s="9" t="s">
        <v>20</v>
      </c>
      <c r="C92" s="14">
        <v>-14.42</v>
      </c>
      <c r="D92" s="14">
        <v>7.3</v>
      </c>
      <c r="E92" s="14">
        <v>-65.05</v>
      </c>
      <c r="F92" s="14">
        <v>-67.349999999999994</v>
      </c>
      <c r="G92" s="14">
        <v>-22.24</v>
      </c>
      <c r="H92" s="14">
        <v>-10.15</v>
      </c>
      <c r="I92" s="14">
        <v>-10.77</v>
      </c>
      <c r="J92" s="14">
        <v>-9.7100000000000009</v>
      </c>
      <c r="K92" s="14">
        <v>-36.340000000000003</v>
      </c>
      <c r="L92" s="14">
        <v>-21.82</v>
      </c>
      <c r="M92" s="14">
        <v>-14.31</v>
      </c>
      <c r="N92" s="14">
        <v>-12.12</v>
      </c>
      <c r="O92" s="15">
        <v>-13.74</v>
      </c>
      <c r="P92" s="16">
        <v>1.92</v>
      </c>
      <c r="Q92" s="14">
        <v>-60.24</v>
      </c>
      <c r="R92" s="14">
        <v>-54.92</v>
      </c>
      <c r="S92" s="14">
        <v>-20.79</v>
      </c>
      <c r="T92" s="15">
        <v>-10.76</v>
      </c>
    </row>
    <row r="93" spans="1:20" ht="24.95" customHeight="1" outlineLevel="2" x14ac:dyDescent="0.25">
      <c r="A93" s="7">
        <v>10</v>
      </c>
      <c r="B93" s="9" t="s">
        <v>25</v>
      </c>
      <c r="C93" s="14">
        <v>25.98</v>
      </c>
      <c r="D93" s="14">
        <v>38.979999999999997</v>
      </c>
      <c r="E93" s="14">
        <v>-50.65</v>
      </c>
      <c r="F93" s="14">
        <v>1</v>
      </c>
      <c r="G93" s="14">
        <v>18.79</v>
      </c>
      <c r="H93" s="14">
        <v>35.729999999999997</v>
      </c>
      <c r="I93" s="14">
        <v>31.17</v>
      </c>
      <c r="J93" s="14">
        <v>14.48</v>
      </c>
      <c r="K93" s="14">
        <v>-51.92</v>
      </c>
      <c r="L93" s="14">
        <v>9.69</v>
      </c>
      <c r="M93" s="14">
        <v>26.15</v>
      </c>
      <c r="N93" s="14">
        <v>13.93</v>
      </c>
      <c r="O93" s="15">
        <v>27.81</v>
      </c>
      <c r="P93" s="16">
        <v>28.63</v>
      </c>
      <c r="Q93" s="14">
        <v>-50.97</v>
      </c>
      <c r="R93" s="14">
        <v>5.37</v>
      </c>
      <c r="S93" s="14">
        <v>21.32</v>
      </c>
      <c r="T93" s="15">
        <v>26.35</v>
      </c>
    </row>
    <row r="94" spans="1:20" ht="24.95" customHeight="1" outlineLevel="2" x14ac:dyDescent="0.25">
      <c r="A94" s="7">
        <v>12</v>
      </c>
      <c r="B94" s="9" t="s">
        <v>27</v>
      </c>
      <c r="C94" s="14">
        <v>-31.16</v>
      </c>
      <c r="D94" s="14">
        <v>-32.04</v>
      </c>
      <c r="E94" s="14">
        <v>-93.22</v>
      </c>
      <c r="F94" s="14">
        <v>-84.93</v>
      </c>
      <c r="G94" s="14">
        <v>-62.6</v>
      </c>
      <c r="H94" s="14">
        <v>-54.18</v>
      </c>
      <c r="I94" s="14">
        <v>-34.229999999999997</v>
      </c>
      <c r="J94" s="14">
        <v>-27.03</v>
      </c>
      <c r="K94" s="14">
        <v>-52.6</v>
      </c>
      <c r="L94" s="14">
        <v>-62.64</v>
      </c>
      <c r="M94" s="14">
        <v>-35.29</v>
      </c>
      <c r="N94" s="14">
        <v>-31.55</v>
      </c>
      <c r="O94" s="15">
        <v>-33.15</v>
      </c>
      <c r="P94" s="16">
        <v>-28.58</v>
      </c>
      <c r="Q94" s="14">
        <v>-89.21</v>
      </c>
      <c r="R94" s="14">
        <v>-77.989999999999995</v>
      </c>
      <c r="S94" s="14">
        <v>-49.2</v>
      </c>
      <c r="T94" s="15">
        <v>-40.65</v>
      </c>
    </row>
    <row r="95" spans="1:20" ht="30" customHeight="1" outlineLevel="1" x14ac:dyDescent="0.25">
      <c r="B95" s="10" t="s">
        <v>12</v>
      </c>
      <c r="C95" s="14">
        <v>-8.8725550921528953</v>
      </c>
      <c r="D95" s="14">
        <v>2.1598532929838727</v>
      </c>
      <c r="E95" s="14">
        <v>-67.306769083053283</v>
      </c>
      <c r="F95" s="14">
        <v>-57.636626854867899</v>
      </c>
      <c r="G95" s="14">
        <v>-17.449412206837426</v>
      </c>
      <c r="H95" s="14">
        <v>-8.1572883557409508</v>
      </c>
      <c r="I95" s="14">
        <v>-12.093970993647369</v>
      </c>
      <c r="J95" s="14">
        <v>-8.9935958914704699</v>
      </c>
      <c r="K95" s="14">
        <v>-47.488460494162368</v>
      </c>
      <c r="L95" s="14">
        <v>-30.981507823613086</v>
      </c>
      <c r="M95" s="14">
        <v>-14.96541697872153</v>
      </c>
      <c r="N95" s="14">
        <v>-11.778003944915293</v>
      </c>
      <c r="O95" s="14">
        <v>-10.047566584474406</v>
      </c>
      <c r="P95" s="14">
        <v>-2.5531859263197343</v>
      </c>
      <c r="Q95" s="14">
        <v>-62.795871701378161</v>
      </c>
      <c r="R95" s="14">
        <v>-48.647157591748623</v>
      </c>
      <c r="S95" s="14">
        <v>-16.585597524263292</v>
      </c>
      <c r="T95" s="15">
        <v>-9.639780505074345</v>
      </c>
    </row>
    <row r="96" spans="1:20" ht="24.95" customHeight="1" outlineLevel="2" x14ac:dyDescent="0.25">
      <c r="A96" s="7">
        <v>1</v>
      </c>
      <c r="B96" s="9" t="s">
        <v>30</v>
      </c>
      <c r="C96" s="14">
        <v>-24.24</v>
      </c>
      <c r="D96" s="14">
        <v>-29.75</v>
      </c>
      <c r="E96" s="14">
        <v>-51.33</v>
      </c>
      <c r="F96" s="14">
        <v>-4.62</v>
      </c>
      <c r="G96" s="14">
        <v>-26.29</v>
      </c>
      <c r="H96" s="14">
        <v>-28.3</v>
      </c>
      <c r="I96" s="14">
        <v>-11.2</v>
      </c>
      <c r="J96" s="14">
        <v>-24.9</v>
      </c>
      <c r="K96" s="14">
        <v>-35.56</v>
      </c>
      <c r="L96" s="14">
        <v>-26.78</v>
      </c>
      <c r="M96" s="14">
        <v>-12.4</v>
      </c>
      <c r="N96" s="14">
        <v>-25.13</v>
      </c>
      <c r="O96" s="15">
        <v>-19.22</v>
      </c>
      <c r="P96" s="16">
        <v>-27.59</v>
      </c>
      <c r="Q96" s="14">
        <v>-46.84</v>
      </c>
      <c r="R96" s="14">
        <v>-18.97</v>
      </c>
      <c r="S96" s="14">
        <v>-21.03</v>
      </c>
      <c r="T96" s="15">
        <v>-26.83</v>
      </c>
    </row>
    <row r="97" spans="1:20" ht="24.95" customHeight="1" outlineLevel="2" x14ac:dyDescent="0.25">
      <c r="A97" s="7">
        <v>8</v>
      </c>
      <c r="B97" s="9" t="s">
        <v>31</v>
      </c>
      <c r="C97" s="14">
        <v>-20.309999999999999</v>
      </c>
      <c r="D97" s="14">
        <v>-18.93</v>
      </c>
      <c r="E97" s="14">
        <v>-81.900000000000006</v>
      </c>
      <c r="F97" s="14">
        <v>-77.239999999999995</v>
      </c>
      <c r="G97" s="14">
        <v>-40.81</v>
      </c>
      <c r="H97" s="14">
        <v>-36.32</v>
      </c>
      <c r="I97" s="14">
        <v>1.83</v>
      </c>
      <c r="J97" s="14">
        <v>0.55000000000000004</v>
      </c>
      <c r="K97" s="14">
        <v>-46.07</v>
      </c>
      <c r="L97" s="14">
        <v>-48.21</v>
      </c>
      <c r="M97" s="14">
        <v>-5.21</v>
      </c>
      <c r="N97" s="14">
        <v>-8.0299999999999994</v>
      </c>
      <c r="O97" s="15">
        <v>-9.85</v>
      </c>
      <c r="P97" s="16">
        <v>-8.66</v>
      </c>
      <c r="Q97" s="14">
        <v>-73.45</v>
      </c>
      <c r="R97" s="14">
        <v>-66.81</v>
      </c>
      <c r="S97" s="14">
        <v>-26.16</v>
      </c>
      <c r="T97" s="15">
        <v>-22.53</v>
      </c>
    </row>
    <row r="98" spans="1:20" ht="24.95" customHeight="1" outlineLevel="2" x14ac:dyDescent="0.25">
      <c r="A98" s="7">
        <v>11</v>
      </c>
      <c r="B98" s="9" t="s">
        <v>29</v>
      </c>
      <c r="C98" s="14">
        <v>-30.08</v>
      </c>
      <c r="D98" s="14">
        <v>-16.239999999999998</v>
      </c>
      <c r="E98" s="14">
        <v>-59.7</v>
      </c>
      <c r="F98" s="14">
        <v>-80.77</v>
      </c>
      <c r="G98" s="14">
        <v>-32.9</v>
      </c>
      <c r="H98" s="14">
        <v>-31.61</v>
      </c>
      <c r="I98" s="14">
        <v>-4.82</v>
      </c>
      <c r="J98" s="14">
        <v>-3.27</v>
      </c>
      <c r="K98" s="14">
        <v>3.49</v>
      </c>
      <c r="L98" s="14">
        <v>-6.74</v>
      </c>
      <c r="M98" s="14">
        <v>-4.2</v>
      </c>
      <c r="N98" s="14">
        <v>-3.86</v>
      </c>
      <c r="O98" s="15">
        <v>-23.7</v>
      </c>
      <c r="P98" s="16">
        <v>-12.01</v>
      </c>
      <c r="Q98" s="14">
        <v>-46.63</v>
      </c>
      <c r="R98" s="14">
        <v>-62.95</v>
      </c>
      <c r="S98" s="14">
        <v>-25.77</v>
      </c>
      <c r="T98" s="15">
        <v>-23.08</v>
      </c>
    </row>
    <row r="99" spans="1:20" ht="30" customHeight="1" outlineLevel="1" x14ac:dyDescent="0.25">
      <c r="B99" s="10" t="s">
        <v>13</v>
      </c>
      <c r="C99" s="14">
        <v>-25.424771277004691</v>
      </c>
      <c r="D99" s="14">
        <v>-18.543836307748773</v>
      </c>
      <c r="E99" s="14">
        <v>-76.651216685979136</v>
      </c>
      <c r="F99" s="14">
        <v>-77.722013104698178</v>
      </c>
      <c r="G99" s="14">
        <v>-36.168661522571234</v>
      </c>
      <c r="H99" s="14">
        <v>-33.196410079392471</v>
      </c>
      <c r="I99" s="14">
        <v>-1.4261852756006681</v>
      </c>
      <c r="J99" s="14">
        <v>-3.4497601770999875</v>
      </c>
      <c r="K99" s="14">
        <v>-37.452107279693486</v>
      </c>
      <c r="L99" s="14">
        <v>-32.089778586593873</v>
      </c>
      <c r="M99" s="14">
        <v>-5.6870964087458935</v>
      </c>
      <c r="N99" s="14">
        <v>-8.2775193005777385</v>
      </c>
      <c r="O99" s="14">
        <v>-16.44059644059644</v>
      </c>
      <c r="P99" s="14">
        <v>-12.09437977876455</v>
      </c>
      <c r="Q99" s="14">
        <v>-67.54893238434164</v>
      </c>
      <c r="R99" s="14">
        <v>-63.352435530085963</v>
      </c>
      <c r="S99" s="14">
        <v>-25.52796013604366</v>
      </c>
      <c r="T99" s="15">
        <v>-23.153166148076409</v>
      </c>
    </row>
    <row r="100" spans="1:20" ht="30" customHeight="1" x14ac:dyDescent="0.25">
      <c r="B100" s="11" t="s">
        <v>14</v>
      </c>
      <c r="C100" s="17">
        <v>-11.385976791426369</v>
      </c>
      <c r="D100" s="17">
        <v>-0.7647142690498101</v>
      </c>
      <c r="E100" s="17">
        <v>-69.329153605015676</v>
      </c>
      <c r="F100" s="17">
        <v>-61.776283653708013</v>
      </c>
      <c r="G100" s="17">
        <v>-20.481654987796237</v>
      </c>
      <c r="H100" s="17">
        <v>-11.993083354044494</v>
      </c>
      <c r="I100" s="17">
        <v>-10.416582488181341</v>
      </c>
      <c r="J100" s="17">
        <v>-8.197401771599651</v>
      </c>
      <c r="K100" s="17">
        <v>-45.271842606304212</v>
      </c>
      <c r="L100" s="17">
        <v>-31.192026271821167</v>
      </c>
      <c r="M100" s="17">
        <v>-13.455048409405256</v>
      </c>
      <c r="N100" s="17">
        <v>-11.253713970655802</v>
      </c>
      <c r="O100" s="17">
        <v>-11.030956820266951</v>
      </c>
      <c r="P100" s="17">
        <v>-3.9104871475721117</v>
      </c>
      <c r="Q100" s="17">
        <v>-63.829375634763267</v>
      </c>
      <c r="R100" s="17">
        <v>-51.598926380368098</v>
      </c>
      <c r="S100" s="17">
        <v>-18.036616121104004</v>
      </c>
      <c r="T100" s="17">
        <v>-11.6910699818891</v>
      </c>
    </row>
  </sheetData>
  <mergeCells count="75">
    <mergeCell ref="B81:T81"/>
    <mergeCell ref="I84:J84"/>
    <mergeCell ref="K84:L84"/>
    <mergeCell ref="M84:N84"/>
    <mergeCell ref="O84:P84"/>
    <mergeCell ref="Q84:R84"/>
    <mergeCell ref="S84:T84"/>
    <mergeCell ref="Q64:R64"/>
    <mergeCell ref="S64:T64"/>
    <mergeCell ref="B82:T82"/>
    <mergeCell ref="B83:B85"/>
    <mergeCell ref="C83:H83"/>
    <mergeCell ref="I83:N83"/>
    <mergeCell ref="O83:T83"/>
    <mergeCell ref="C84:D84"/>
    <mergeCell ref="E84:F84"/>
    <mergeCell ref="G84:H8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63:B65"/>
    <mergeCell ref="C63:H63"/>
    <mergeCell ref="I63:N63"/>
    <mergeCell ref="O63:T63"/>
    <mergeCell ref="C64:D64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&amp;L27/1/2022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EB59-FFF9-4969-B7CF-4D9557D13251}">
  <dimension ref="A1:T100"/>
  <sheetViews>
    <sheetView zoomScaleNormal="100"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18" bestFit="1" customWidth="1"/>
    <col min="4" max="4" width="10" style="18" bestFit="1" customWidth="1"/>
    <col min="5" max="5" width="8.5703125" style="18" bestFit="1" customWidth="1"/>
    <col min="6" max="8" width="10" style="18" bestFit="1" customWidth="1"/>
    <col min="9" max="9" width="9.5703125" style="18" bestFit="1" customWidth="1"/>
    <col min="10" max="10" width="10" style="18" bestFit="1" customWidth="1"/>
    <col min="11" max="11" width="9.85546875" style="18" bestFit="1" customWidth="1"/>
    <col min="12" max="15" width="10" style="18" bestFit="1" customWidth="1"/>
    <col min="16" max="16" width="11.42578125" style="18" bestFit="1" customWidth="1"/>
    <col min="17" max="17" width="9.5703125" style="18" bestFit="1" customWidth="1"/>
    <col min="18" max="19" width="10" style="18" bestFit="1" customWidth="1"/>
    <col min="20" max="20" width="11.42578125" style="18" bestFit="1" customWidth="1"/>
    <col min="21" max="16384" width="9.140625" style="18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32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832</v>
      </c>
      <c r="D8" s="1">
        <v>3455</v>
      </c>
      <c r="E8" s="1">
        <v>58</v>
      </c>
      <c r="F8" s="1">
        <v>468</v>
      </c>
      <c r="G8" s="1">
        <v>890</v>
      </c>
      <c r="H8" s="1">
        <v>3923</v>
      </c>
      <c r="I8" s="1">
        <v>323</v>
      </c>
      <c r="J8" s="1">
        <v>1393</v>
      </c>
      <c r="K8" s="1">
        <v>32</v>
      </c>
      <c r="L8" s="1">
        <v>349</v>
      </c>
      <c r="M8" s="1">
        <v>355</v>
      </c>
      <c r="N8" s="1">
        <v>1742</v>
      </c>
      <c r="O8" s="2">
        <v>1155</v>
      </c>
      <c r="P8" s="3">
        <v>4848</v>
      </c>
      <c r="Q8" s="1">
        <v>90</v>
      </c>
      <c r="R8" s="1">
        <v>817</v>
      </c>
      <c r="S8" s="1">
        <v>1245</v>
      </c>
      <c r="T8" s="2">
        <v>5665</v>
      </c>
    </row>
    <row r="9" spans="1:20" ht="24.95" customHeight="1" outlineLevel="2" x14ac:dyDescent="0.25">
      <c r="A9" s="7">
        <v>3</v>
      </c>
      <c r="B9" s="9" t="s">
        <v>28</v>
      </c>
      <c r="C9" s="1">
        <v>481</v>
      </c>
      <c r="D9" s="1">
        <v>1340</v>
      </c>
      <c r="E9" s="1">
        <v>17</v>
      </c>
      <c r="F9" s="1">
        <v>70</v>
      </c>
      <c r="G9" s="1">
        <v>498</v>
      </c>
      <c r="H9" s="1">
        <v>1410</v>
      </c>
      <c r="I9" s="1">
        <v>54</v>
      </c>
      <c r="J9" s="1">
        <v>688</v>
      </c>
      <c r="K9" s="1">
        <v>0</v>
      </c>
      <c r="L9" s="1">
        <v>0</v>
      </c>
      <c r="M9" s="1">
        <v>54</v>
      </c>
      <c r="N9" s="1">
        <v>688</v>
      </c>
      <c r="O9" s="2">
        <v>535</v>
      </c>
      <c r="P9" s="3">
        <v>2028</v>
      </c>
      <c r="Q9" s="1">
        <v>17</v>
      </c>
      <c r="R9" s="1">
        <v>70</v>
      </c>
      <c r="S9" s="1">
        <v>552</v>
      </c>
      <c r="T9" s="2">
        <v>2098</v>
      </c>
    </row>
    <row r="10" spans="1:20" ht="24.95" customHeight="1" outlineLevel="2" x14ac:dyDescent="0.25">
      <c r="A10" s="7">
        <v>4</v>
      </c>
      <c r="B10" s="9" t="s">
        <v>26</v>
      </c>
      <c r="C10" s="1">
        <v>382</v>
      </c>
      <c r="D10" s="1">
        <v>1197</v>
      </c>
      <c r="E10" s="1">
        <v>27</v>
      </c>
      <c r="F10" s="1">
        <v>126</v>
      </c>
      <c r="G10" s="1">
        <v>409</v>
      </c>
      <c r="H10" s="1">
        <v>1323</v>
      </c>
      <c r="I10" s="1">
        <v>82</v>
      </c>
      <c r="J10" s="1">
        <v>1631</v>
      </c>
      <c r="K10" s="1">
        <v>5</v>
      </c>
      <c r="L10" s="1">
        <v>149</v>
      </c>
      <c r="M10" s="1">
        <v>87</v>
      </c>
      <c r="N10" s="1">
        <v>1780</v>
      </c>
      <c r="O10" s="2">
        <v>464</v>
      </c>
      <c r="P10" s="3">
        <v>2828</v>
      </c>
      <c r="Q10" s="1">
        <v>32</v>
      </c>
      <c r="R10" s="1">
        <v>275</v>
      </c>
      <c r="S10" s="1">
        <v>496</v>
      </c>
      <c r="T10" s="2">
        <v>3103</v>
      </c>
    </row>
    <row r="11" spans="1:20" ht="24.95" customHeight="1" outlineLevel="2" x14ac:dyDescent="0.25">
      <c r="A11" s="7">
        <v>5</v>
      </c>
      <c r="B11" s="9" t="s">
        <v>21</v>
      </c>
      <c r="C11" s="1">
        <v>1042</v>
      </c>
      <c r="D11" s="1">
        <v>2773</v>
      </c>
      <c r="E11" s="1">
        <v>25</v>
      </c>
      <c r="F11" s="1">
        <v>73</v>
      </c>
      <c r="G11" s="1">
        <v>1067</v>
      </c>
      <c r="H11" s="1">
        <v>2846</v>
      </c>
      <c r="I11" s="1">
        <v>109</v>
      </c>
      <c r="J11" s="1">
        <v>1635</v>
      </c>
      <c r="K11" s="1">
        <v>17</v>
      </c>
      <c r="L11" s="1">
        <v>348</v>
      </c>
      <c r="M11" s="1">
        <v>126</v>
      </c>
      <c r="N11" s="1">
        <v>1983</v>
      </c>
      <c r="O11" s="2">
        <v>1151</v>
      </c>
      <c r="P11" s="3">
        <v>4408</v>
      </c>
      <c r="Q11" s="1">
        <v>42</v>
      </c>
      <c r="R11" s="1">
        <v>421</v>
      </c>
      <c r="S11" s="1">
        <v>1193</v>
      </c>
      <c r="T11" s="2">
        <v>4829</v>
      </c>
    </row>
    <row r="12" spans="1:20" ht="24.95" customHeight="1" outlineLevel="2" x14ac:dyDescent="0.25">
      <c r="A12" s="7">
        <v>6</v>
      </c>
      <c r="B12" s="9" t="s">
        <v>23</v>
      </c>
      <c r="C12" s="1">
        <v>1658</v>
      </c>
      <c r="D12" s="1">
        <v>3068</v>
      </c>
      <c r="E12" s="1">
        <v>55</v>
      </c>
      <c r="F12" s="1">
        <v>111</v>
      </c>
      <c r="G12" s="1">
        <v>1713</v>
      </c>
      <c r="H12" s="1">
        <v>3179</v>
      </c>
      <c r="I12" s="1">
        <v>767</v>
      </c>
      <c r="J12" s="1">
        <v>2569</v>
      </c>
      <c r="K12" s="1">
        <v>53</v>
      </c>
      <c r="L12" s="1">
        <v>457</v>
      </c>
      <c r="M12" s="1">
        <v>820</v>
      </c>
      <c r="N12" s="1">
        <v>3026</v>
      </c>
      <c r="O12" s="2">
        <v>2425</v>
      </c>
      <c r="P12" s="3">
        <v>5637</v>
      </c>
      <c r="Q12" s="1">
        <v>108</v>
      </c>
      <c r="R12" s="1">
        <v>568</v>
      </c>
      <c r="S12" s="1">
        <v>2533</v>
      </c>
      <c r="T12" s="2">
        <v>6205</v>
      </c>
    </row>
    <row r="13" spans="1:20" ht="24.95" customHeight="1" outlineLevel="2" x14ac:dyDescent="0.25">
      <c r="A13" s="7">
        <v>7</v>
      </c>
      <c r="B13" s="9" t="s">
        <v>24</v>
      </c>
      <c r="C13" s="1">
        <v>505</v>
      </c>
      <c r="D13" s="1">
        <v>963</v>
      </c>
      <c r="E13" s="1">
        <v>25</v>
      </c>
      <c r="F13" s="1">
        <v>45</v>
      </c>
      <c r="G13" s="1">
        <v>530</v>
      </c>
      <c r="H13" s="1">
        <v>1008</v>
      </c>
      <c r="I13" s="1">
        <v>55</v>
      </c>
      <c r="J13" s="1">
        <v>658</v>
      </c>
      <c r="K13" s="1">
        <v>0</v>
      </c>
      <c r="L13" s="1">
        <v>0</v>
      </c>
      <c r="M13" s="1">
        <v>55</v>
      </c>
      <c r="N13" s="1">
        <v>658</v>
      </c>
      <c r="O13" s="2">
        <v>560</v>
      </c>
      <c r="P13" s="3">
        <v>1621</v>
      </c>
      <c r="Q13" s="1">
        <v>25</v>
      </c>
      <c r="R13" s="1">
        <v>45</v>
      </c>
      <c r="S13" s="1">
        <v>585</v>
      </c>
      <c r="T13" s="2">
        <v>1666</v>
      </c>
    </row>
    <row r="14" spans="1:20" ht="24.95" customHeight="1" outlineLevel="2" x14ac:dyDescent="0.25">
      <c r="A14" s="7">
        <v>9</v>
      </c>
      <c r="B14" s="9" t="s">
        <v>20</v>
      </c>
      <c r="C14" s="1">
        <v>4280</v>
      </c>
      <c r="D14" s="1">
        <v>11037</v>
      </c>
      <c r="E14" s="1">
        <v>279</v>
      </c>
      <c r="F14" s="1">
        <v>973</v>
      </c>
      <c r="G14" s="1">
        <v>4559</v>
      </c>
      <c r="H14" s="1">
        <v>12010</v>
      </c>
      <c r="I14" s="1">
        <v>606</v>
      </c>
      <c r="J14" s="1">
        <v>7879</v>
      </c>
      <c r="K14" s="1">
        <v>59</v>
      </c>
      <c r="L14" s="1">
        <v>1047</v>
      </c>
      <c r="M14" s="1">
        <v>665</v>
      </c>
      <c r="N14" s="1">
        <v>8926</v>
      </c>
      <c r="O14" s="2">
        <v>4886</v>
      </c>
      <c r="P14" s="3">
        <v>18916</v>
      </c>
      <c r="Q14" s="1">
        <v>338</v>
      </c>
      <c r="R14" s="1">
        <v>2020</v>
      </c>
      <c r="S14" s="1">
        <v>5224</v>
      </c>
      <c r="T14" s="2">
        <v>20936</v>
      </c>
    </row>
    <row r="15" spans="1:20" ht="24.95" customHeight="1" outlineLevel="2" x14ac:dyDescent="0.25">
      <c r="A15" s="7">
        <v>10</v>
      </c>
      <c r="B15" s="9" t="s">
        <v>25</v>
      </c>
      <c r="C15" s="1">
        <v>540</v>
      </c>
      <c r="D15" s="1">
        <v>1167</v>
      </c>
      <c r="E15" s="1">
        <v>82</v>
      </c>
      <c r="F15" s="1">
        <v>185</v>
      </c>
      <c r="G15" s="1">
        <v>622</v>
      </c>
      <c r="H15" s="1">
        <v>1352</v>
      </c>
      <c r="I15" s="1">
        <v>132</v>
      </c>
      <c r="J15" s="1">
        <v>1449</v>
      </c>
      <c r="K15" s="1">
        <v>14</v>
      </c>
      <c r="L15" s="1">
        <v>93</v>
      </c>
      <c r="M15" s="1">
        <v>146</v>
      </c>
      <c r="N15" s="1">
        <v>1542</v>
      </c>
      <c r="O15" s="2">
        <v>672</v>
      </c>
      <c r="P15" s="3">
        <v>2616</v>
      </c>
      <c r="Q15" s="1">
        <v>96</v>
      </c>
      <c r="R15" s="1">
        <v>278</v>
      </c>
      <c r="S15" s="1">
        <v>768</v>
      </c>
      <c r="T15" s="2">
        <v>2894</v>
      </c>
    </row>
    <row r="16" spans="1:20" ht="24.95" customHeight="1" outlineLevel="2" x14ac:dyDescent="0.25">
      <c r="A16" s="7">
        <v>12</v>
      </c>
      <c r="B16" s="9" t="s">
        <v>27</v>
      </c>
      <c r="C16" s="1">
        <v>143</v>
      </c>
      <c r="D16" s="1">
        <v>229</v>
      </c>
      <c r="E16" s="1">
        <v>8</v>
      </c>
      <c r="F16" s="1">
        <v>46</v>
      </c>
      <c r="G16" s="1">
        <v>151</v>
      </c>
      <c r="H16" s="1">
        <v>275</v>
      </c>
      <c r="I16" s="1">
        <v>111</v>
      </c>
      <c r="J16" s="1">
        <v>512</v>
      </c>
      <c r="K16" s="1">
        <v>25</v>
      </c>
      <c r="L16" s="1">
        <v>227</v>
      </c>
      <c r="M16" s="1">
        <v>136</v>
      </c>
      <c r="N16" s="1">
        <v>739</v>
      </c>
      <c r="O16" s="2">
        <v>254</v>
      </c>
      <c r="P16" s="3">
        <v>741</v>
      </c>
      <c r="Q16" s="1">
        <v>33</v>
      </c>
      <c r="R16" s="1">
        <v>273</v>
      </c>
      <c r="S16" s="1">
        <v>287</v>
      </c>
      <c r="T16" s="2">
        <v>1014</v>
      </c>
    </row>
    <row r="17" spans="1:20" ht="30" customHeight="1" outlineLevel="1" x14ac:dyDescent="0.25">
      <c r="B17" s="10" t="s">
        <v>12</v>
      </c>
      <c r="C17" s="4">
        <f>SUM(C8:C16)</f>
        <v>9863</v>
      </c>
      <c r="D17" s="4">
        <f t="shared" ref="D17:T17" si="0">SUM(D8:D16)</f>
        <v>25229</v>
      </c>
      <c r="E17" s="4">
        <f t="shared" si="0"/>
        <v>576</v>
      </c>
      <c r="F17" s="4">
        <f t="shared" si="0"/>
        <v>2097</v>
      </c>
      <c r="G17" s="4">
        <f t="shared" si="0"/>
        <v>10439</v>
      </c>
      <c r="H17" s="4">
        <f t="shared" si="0"/>
        <v>27326</v>
      </c>
      <c r="I17" s="4">
        <f t="shared" si="0"/>
        <v>2239</v>
      </c>
      <c r="J17" s="4">
        <f t="shared" si="0"/>
        <v>18414</v>
      </c>
      <c r="K17" s="4">
        <f t="shared" si="0"/>
        <v>205</v>
      </c>
      <c r="L17" s="4">
        <f t="shared" si="0"/>
        <v>2670</v>
      </c>
      <c r="M17" s="4">
        <f t="shared" si="0"/>
        <v>2444</v>
      </c>
      <c r="N17" s="4">
        <f t="shared" si="0"/>
        <v>21084</v>
      </c>
      <c r="O17" s="4">
        <f t="shared" si="0"/>
        <v>12102</v>
      </c>
      <c r="P17" s="4">
        <f t="shared" si="0"/>
        <v>43643</v>
      </c>
      <c r="Q17" s="4">
        <f t="shared" si="0"/>
        <v>781</v>
      </c>
      <c r="R17" s="4">
        <f t="shared" si="0"/>
        <v>4767</v>
      </c>
      <c r="S17" s="4">
        <f t="shared" si="0"/>
        <v>12883</v>
      </c>
      <c r="T17" s="5">
        <f t="shared" si="0"/>
        <v>48410</v>
      </c>
    </row>
    <row r="18" spans="1:20" ht="24.95" customHeight="1" outlineLevel="2" x14ac:dyDescent="0.25">
      <c r="A18" s="7">
        <v>1</v>
      </c>
      <c r="B18" s="9" t="s">
        <v>30</v>
      </c>
      <c r="C18" s="1">
        <v>486</v>
      </c>
      <c r="D18" s="1">
        <v>881</v>
      </c>
      <c r="E18" s="1">
        <v>29</v>
      </c>
      <c r="F18" s="1">
        <v>29</v>
      </c>
      <c r="G18" s="1">
        <v>515</v>
      </c>
      <c r="H18" s="1">
        <v>910</v>
      </c>
      <c r="I18" s="1">
        <v>33</v>
      </c>
      <c r="J18" s="1">
        <v>125</v>
      </c>
      <c r="K18" s="1">
        <v>6</v>
      </c>
      <c r="L18" s="1">
        <v>179</v>
      </c>
      <c r="M18" s="1">
        <v>39</v>
      </c>
      <c r="N18" s="1">
        <v>304</v>
      </c>
      <c r="O18" s="2">
        <v>519</v>
      </c>
      <c r="P18" s="3">
        <v>1006</v>
      </c>
      <c r="Q18" s="1">
        <v>35</v>
      </c>
      <c r="R18" s="1">
        <v>208</v>
      </c>
      <c r="S18" s="1">
        <v>554</v>
      </c>
      <c r="T18" s="2">
        <v>1214</v>
      </c>
    </row>
    <row r="19" spans="1:20" ht="24.95" customHeight="1" outlineLevel="2" x14ac:dyDescent="0.25">
      <c r="A19" s="7">
        <v>8</v>
      </c>
      <c r="B19" s="9" t="s">
        <v>31</v>
      </c>
      <c r="C19" s="1">
        <v>911</v>
      </c>
      <c r="D19" s="1">
        <v>2281</v>
      </c>
      <c r="E19" s="1">
        <v>70</v>
      </c>
      <c r="F19" s="1">
        <v>106</v>
      </c>
      <c r="G19" s="1">
        <v>981</v>
      </c>
      <c r="H19" s="1">
        <v>2387</v>
      </c>
      <c r="I19" s="1">
        <v>249</v>
      </c>
      <c r="J19" s="1">
        <v>1618</v>
      </c>
      <c r="K19" s="1">
        <v>31</v>
      </c>
      <c r="L19" s="1">
        <v>401</v>
      </c>
      <c r="M19" s="1">
        <v>280</v>
      </c>
      <c r="N19" s="1">
        <v>2019</v>
      </c>
      <c r="O19" s="2">
        <v>1160</v>
      </c>
      <c r="P19" s="3">
        <v>3899</v>
      </c>
      <c r="Q19" s="1">
        <v>101</v>
      </c>
      <c r="R19" s="1">
        <v>507</v>
      </c>
      <c r="S19" s="1">
        <v>1261</v>
      </c>
      <c r="T19" s="2">
        <v>4406</v>
      </c>
    </row>
    <row r="20" spans="1:20" ht="24.95" customHeight="1" outlineLevel="2" x14ac:dyDescent="0.25">
      <c r="A20" s="7">
        <v>11</v>
      </c>
      <c r="B20" s="9" t="s">
        <v>29</v>
      </c>
      <c r="C20" s="1">
        <v>2043</v>
      </c>
      <c r="D20" s="1">
        <v>4350</v>
      </c>
      <c r="E20" s="1">
        <v>133</v>
      </c>
      <c r="F20" s="1">
        <v>2448</v>
      </c>
      <c r="G20" s="1">
        <v>2176</v>
      </c>
      <c r="H20" s="1">
        <v>6798</v>
      </c>
      <c r="I20" s="1">
        <v>459</v>
      </c>
      <c r="J20" s="1">
        <v>2834</v>
      </c>
      <c r="K20" s="1">
        <v>61</v>
      </c>
      <c r="L20" s="1">
        <v>628</v>
      </c>
      <c r="M20" s="1">
        <v>520</v>
      </c>
      <c r="N20" s="1">
        <v>3462</v>
      </c>
      <c r="O20" s="2">
        <v>2502</v>
      </c>
      <c r="P20" s="3">
        <v>7184</v>
      </c>
      <c r="Q20" s="1">
        <v>194</v>
      </c>
      <c r="R20" s="1">
        <v>3076</v>
      </c>
      <c r="S20" s="1">
        <v>2696</v>
      </c>
      <c r="T20" s="2">
        <v>10260</v>
      </c>
    </row>
    <row r="21" spans="1:20" ht="30" customHeight="1" outlineLevel="1" x14ac:dyDescent="0.25">
      <c r="B21" s="10" t="s">
        <v>13</v>
      </c>
      <c r="C21" s="4">
        <f>SUM(C18:C20)</f>
        <v>3440</v>
      </c>
      <c r="D21" s="4">
        <f t="shared" ref="D21:T21" si="1">SUM(D18:D20)</f>
        <v>7512</v>
      </c>
      <c r="E21" s="4">
        <f t="shared" si="1"/>
        <v>232</v>
      </c>
      <c r="F21" s="4">
        <f t="shared" si="1"/>
        <v>2583</v>
      </c>
      <c r="G21" s="4">
        <f t="shared" si="1"/>
        <v>3672</v>
      </c>
      <c r="H21" s="4">
        <f t="shared" si="1"/>
        <v>10095</v>
      </c>
      <c r="I21" s="4">
        <f t="shared" si="1"/>
        <v>741</v>
      </c>
      <c r="J21" s="4">
        <f t="shared" si="1"/>
        <v>4577</v>
      </c>
      <c r="K21" s="4">
        <f t="shared" si="1"/>
        <v>98</v>
      </c>
      <c r="L21" s="4">
        <f t="shared" si="1"/>
        <v>1208</v>
      </c>
      <c r="M21" s="4">
        <f t="shared" si="1"/>
        <v>839</v>
      </c>
      <c r="N21" s="4">
        <f t="shared" si="1"/>
        <v>5785</v>
      </c>
      <c r="O21" s="4">
        <f t="shared" si="1"/>
        <v>4181</v>
      </c>
      <c r="P21" s="4">
        <f t="shared" si="1"/>
        <v>12089</v>
      </c>
      <c r="Q21" s="4">
        <f t="shared" si="1"/>
        <v>330</v>
      </c>
      <c r="R21" s="4">
        <f t="shared" si="1"/>
        <v>3791</v>
      </c>
      <c r="S21" s="4">
        <f t="shared" si="1"/>
        <v>4511</v>
      </c>
      <c r="T21" s="5">
        <f t="shared" si="1"/>
        <v>15880</v>
      </c>
    </row>
    <row r="22" spans="1:20" ht="30" customHeight="1" x14ac:dyDescent="0.25">
      <c r="B22" s="11" t="s">
        <v>14</v>
      </c>
      <c r="C22" s="6">
        <f>SUM(C17+C21)</f>
        <v>13303</v>
      </c>
      <c r="D22" s="6">
        <f t="shared" ref="D22:T22" si="2">SUM(D17+D21)</f>
        <v>32741</v>
      </c>
      <c r="E22" s="6">
        <f t="shared" si="2"/>
        <v>808</v>
      </c>
      <c r="F22" s="6">
        <f t="shared" si="2"/>
        <v>4680</v>
      </c>
      <c r="G22" s="6">
        <f t="shared" si="2"/>
        <v>14111</v>
      </c>
      <c r="H22" s="6">
        <f t="shared" si="2"/>
        <v>37421</v>
      </c>
      <c r="I22" s="6">
        <f t="shared" si="2"/>
        <v>2980</v>
      </c>
      <c r="J22" s="6">
        <f t="shared" si="2"/>
        <v>22991</v>
      </c>
      <c r="K22" s="6">
        <f t="shared" si="2"/>
        <v>303</v>
      </c>
      <c r="L22" s="6">
        <f t="shared" si="2"/>
        <v>3878</v>
      </c>
      <c r="M22" s="6">
        <f t="shared" si="2"/>
        <v>3283</v>
      </c>
      <c r="N22" s="6">
        <f t="shared" si="2"/>
        <v>26869</v>
      </c>
      <c r="O22" s="6">
        <f t="shared" si="2"/>
        <v>16283</v>
      </c>
      <c r="P22" s="6">
        <f t="shared" si="2"/>
        <v>55732</v>
      </c>
      <c r="Q22" s="6">
        <f t="shared" si="2"/>
        <v>1111</v>
      </c>
      <c r="R22" s="6">
        <f t="shared" si="2"/>
        <v>8558</v>
      </c>
      <c r="S22" s="6">
        <f t="shared" si="2"/>
        <v>17394</v>
      </c>
      <c r="T22" s="6">
        <f t="shared" si="2"/>
        <v>64290</v>
      </c>
    </row>
    <row r="23" spans="1:20" ht="30.75" customHeight="1" outlineLevel="1" x14ac:dyDescent="0.25">
      <c r="B23" s="37" t="s">
        <v>33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8793</v>
      </c>
      <c r="D27" s="1">
        <v>16359</v>
      </c>
      <c r="E27" s="1">
        <v>4289</v>
      </c>
      <c r="F27" s="1">
        <v>7486</v>
      </c>
      <c r="G27" s="1">
        <v>13082</v>
      </c>
      <c r="H27" s="1">
        <v>23845</v>
      </c>
      <c r="I27" s="1">
        <v>5466</v>
      </c>
      <c r="J27" s="1">
        <v>10874</v>
      </c>
      <c r="K27" s="1">
        <v>1605</v>
      </c>
      <c r="L27" s="1">
        <v>3718</v>
      </c>
      <c r="M27" s="1">
        <v>7071</v>
      </c>
      <c r="N27" s="1">
        <v>14592</v>
      </c>
      <c r="O27" s="2">
        <v>14259</v>
      </c>
      <c r="P27" s="3">
        <v>27233</v>
      </c>
      <c r="Q27" s="1">
        <v>5894</v>
      </c>
      <c r="R27" s="1">
        <v>11204</v>
      </c>
      <c r="S27" s="1">
        <v>20153</v>
      </c>
      <c r="T27" s="2">
        <v>38437</v>
      </c>
    </row>
    <row r="28" spans="1:20" ht="24.95" customHeight="1" outlineLevel="2" x14ac:dyDescent="0.25">
      <c r="A28" s="7">
        <v>3</v>
      </c>
      <c r="B28" s="9" t="s">
        <v>28</v>
      </c>
      <c r="C28" s="1">
        <v>809</v>
      </c>
      <c r="D28" s="1">
        <v>1210</v>
      </c>
      <c r="E28" s="1">
        <v>98</v>
      </c>
      <c r="F28" s="1">
        <v>141</v>
      </c>
      <c r="G28" s="1">
        <v>907</v>
      </c>
      <c r="H28" s="1">
        <v>1351</v>
      </c>
      <c r="I28" s="1">
        <v>592</v>
      </c>
      <c r="J28" s="1">
        <v>1459</v>
      </c>
      <c r="K28" s="1">
        <v>23</v>
      </c>
      <c r="L28" s="1">
        <v>28</v>
      </c>
      <c r="M28" s="1">
        <v>615</v>
      </c>
      <c r="N28" s="1">
        <v>1487</v>
      </c>
      <c r="O28" s="2">
        <v>1401</v>
      </c>
      <c r="P28" s="3">
        <v>2669</v>
      </c>
      <c r="Q28" s="1">
        <v>121</v>
      </c>
      <c r="R28" s="1">
        <v>169</v>
      </c>
      <c r="S28" s="1">
        <v>1522</v>
      </c>
      <c r="T28" s="2">
        <v>2838</v>
      </c>
    </row>
    <row r="29" spans="1:20" ht="24.95" customHeight="1" outlineLevel="2" x14ac:dyDescent="0.25">
      <c r="A29" s="7">
        <v>4</v>
      </c>
      <c r="B29" s="9" t="s">
        <v>26</v>
      </c>
      <c r="C29" s="1">
        <v>1529</v>
      </c>
      <c r="D29" s="1">
        <v>2911</v>
      </c>
      <c r="E29" s="1">
        <v>96</v>
      </c>
      <c r="F29" s="1">
        <v>220</v>
      </c>
      <c r="G29" s="1">
        <v>1625</v>
      </c>
      <c r="H29" s="1">
        <v>3131</v>
      </c>
      <c r="I29" s="1">
        <v>1588</v>
      </c>
      <c r="J29" s="1">
        <v>2814</v>
      </c>
      <c r="K29" s="1">
        <v>144</v>
      </c>
      <c r="L29" s="1">
        <v>684</v>
      </c>
      <c r="M29" s="1">
        <v>1732</v>
      </c>
      <c r="N29" s="1">
        <v>3498</v>
      </c>
      <c r="O29" s="2">
        <v>3117</v>
      </c>
      <c r="P29" s="3">
        <v>5725</v>
      </c>
      <c r="Q29" s="1">
        <v>240</v>
      </c>
      <c r="R29" s="1">
        <v>904</v>
      </c>
      <c r="S29" s="1">
        <v>3357</v>
      </c>
      <c r="T29" s="2">
        <v>6629</v>
      </c>
    </row>
    <row r="30" spans="1:20" ht="24.95" customHeight="1" outlineLevel="2" x14ac:dyDescent="0.25">
      <c r="A30" s="7">
        <v>5</v>
      </c>
      <c r="B30" s="9" t="s">
        <v>21</v>
      </c>
      <c r="C30" s="1">
        <v>2515</v>
      </c>
      <c r="D30" s="1">
        <v>4785</v>
      </c>
      <c r="E30" s="1">
        <v>260</v>
      </c>
      <c r="F30" s="1">
        <v>556</v>
      </c>
      <c r="G30" s="1">
        <v>2775</v>
      </c>
      <c r="H30" s="1">
        <v>5341</v>
      </c>
      <c r="I30" s="1">
        <v>558</v>
      </c>
      <c r="J30" s="1">
        <v>1533</v>
      </c>
      <c r="K30" s="1">
        <v>58</v>
      </c>
      <c r="L30" s="1">
        <v>379</v>
      </c>
      <c r="M30" s="1">
        <v>616</v>
      </c>
      <c r="N30" s="1">
        <v>1912</v>
      </c>
      <c r="O30" s="2">
        <v>3073</v>
      </c>
      <c r="P30" s="3">
        <v>6318</v>
      </c>
      <c r="Q30" s="1">
        <v>318</v>
      </c>
      <c r="R30" s="1">
        <v>935</v>
      </c>
      <c r="S30" s="1">
        <v>3391</v>
      </c>
      <c r="T30" s="2">
        <v>7253</v>
      </c>
    </row>
    <row r="31" spans="1:20" ht="24.95" customHeight="1" outlineLevel="2" x14ac:dyDescent="0.25">
      <c r="A31" s="7">
        <v>6</v>
      </c>
      <c r="B31" s="9" t="s">
        <v>23</v>
      </c>
      <c r="C31" s="1">
        <v>7353</v>
      </c>
      <c r="D31" s="1">
        <v>10638</v>
      </c>
      <c r="E31" s="1">
        <v>314</v>
      </c>
      <c r="F31" s="1">
        <v>679</v>
      </c>
      <c r="G31" s="1">
        <v>7667</v>
      </c>
      <c r="H31" s="1">
        <v>11317</v>
      </c>
      <c r="I31" s="1">
        <v>4033</v>
      </c>
      <c r="J31" s="1">
        <v>6977</v>
      </c>
      <c r="K31" s="1">
        <v>202</v>
      </c>
      <c r="L31" s="1">
        <v>593</v>
      </c>
      <c r="M31" s="1">
        <v>4235</v>
      </c>
      <c r="N31" s="1">
        <v>7570</v>
      </c>
      <c r="O31" s="2">
        <v>11386</v>
      </c>
      <c r="P31" s="3">
        <v>17615</v>
      </c>
      <c r="Q31" s="1">
        <v>516</v>
      </c>
      <c r="R31" s="1">
        <v>1272</v>
      </c>
      <c r="S31" s="1">
        <v>11902</v>
      </c>
      <c r="T31" s="2">
        <v>18887</v>
      </c>
    </row>
    <row r="32" spans="1:20" ht="24.95" customHeight="1" outlineLevel="2" x14ac:dyDescent="0.25">
      <c r="A32" s="7">
        <v>7</v>
      </c>
      <c r="B32" s="9" t="s">
        <v>24</v>
      </c>
      <c r="C32" s="1">
        <v>2542</v>
      </c>
      <c r="D32" s="1">
        <v>3727</v>
      </c>
      <c r="E32" s="1">
        <v>154</v>
      </c>
      <c r="F32" s="1">
        <v>294</v>
      </c>
      <c r="G32" s="1">
        <v>2696</v>
      </c>
      <c r="H32" s="1">
        <v>4021</v>
      </c>
      <c r="I32" s="1">
        <v>813</v>
      </c>
      <c r="J32" s="1">
        <v>1475</v>
      </c>
      <c r="K32" s="1">
        <v>91</v>
      </c>
      <c r="L32" s="1">
        <v>370</v>
      </c>
      <c r="M32" s="1">
        <v>904</v>
      </c>
      <c r="N32" s="1">
        <v>1845</v>
      </c>
      <c r="O32" s="2">
        <v>3355</v>
      </c>
      <c r="P32" s="3">
        <v>5202</v>
      </c>
      <c r="Q32" s="1">
        <v>245</v>
      </c>
      <c r="R32" s="1">
        <v>664</v>
      </c>
      <c r="S32" s="1">
        <v>3600</v>
      </c>
      <c r="T32" s="2">
        <v>5866</v>
      </c>
    </row>
    <row r="33" spans="1:20" ht="24.95" customHeight="1" outlineLevel="2" x14ac:dyDescent="0.25">
      <c r="A33" s="7">
        <v>9</v>
      </c>
      <c r="B33" s="9" t="s">
        <v>20</v>
      </c>
      <c r="C33" s="1">
        <v>18918</v>
      </c>
      <c r="D33" s="1">
        <v>32582</v>
      </c>
      <c r="E33" s="1">
        <v>2734</v>
      </c>
      <c r="F33" s="1">
        <v>8565</v>
      </c>
      <c r="G33" s="1">
        <v>21652</v>
      </c>
      <c r="H33" s="1">
        <v>41147</v>
      </c>
      <c r="I33" s="1">
        <v>3249</v>
      </c>
      <c r="J33" s="1">
        <v>9449</v>
      </c>
      <c r="K33" s="1">
        <v>685</v>
      </c>
      <c r="L33" s="1">
        <v>3055</v>
      </c>
      <c r="M33" s="1">
        <v>3934</v>
      </c>
      <c r="N33" s="1">
        <v>12504</v>
      </c>
      <c r="O33" s="2">
        <v>22167</v>
      </c>
      <c r="P33" s="3">
        <v>42031</v>
      </c>
      <c r="Q33" s="1">
        <v>3419</v>
      </c>
      <c r="R33" s="1">
        <v>11620</v>
      </c>
      <c r="S33" s="1">
        <v>25586</v>
      </c>
      <c r="T33" s="2">
        <v>53651</v>
      </c>
    </row>
    <row r="34" spans="1:20" ht="24.95" customHeight="1" outlineLevel="2" x14ac:dyDescent="0.25">
      <c r="A34" s="7">
        <v>10</v>
      </c>
      <c r="B34" s="9" t="s">
        <v>25</v>
      </c>
      <c r="C34" s="1">
        <v>3328</v>
      </c>
      <c r="D34" s="1">
        <v>5088</v>
      </c>
      <c r="E34" s="1">
        <v>221</v>
      </c>
      <c r="F34" s="1">
        <v>475</v>
      </c>
      <c r="G34" s="1">
        <v>3549</v>
      </c>
      <c r="H34" s="1">
        <v>5563</v>
      </c>
      <c r="I34" s="1">
        <v>1123</v>
      </c>
      <c r="J34" s="1">
        <v>2546</v>
      </c>
      <c r="K34" s="1">
        <v>167</v>
      </c>
      <c r="L34" s="1">
        <v>1855</v>
      </c>
      <c r="M34" s="1">
        <v>1290</v>
      </c>
      <c r="N34" s="1">
        <v>4401</v>
      </c>
      <c r="O34" s="2">
        <v>4451</v>
      </c>
      <c r="P34" s="3">
        <v>7634</v>
      </c>
      <c r="Q34" s="1">
        <v>388</v>
      </c>
      <c r="R34" s="1">
        <v>2330</v>
      </c>
      <c r="S34" s="1">
        <v>4839</v>
      </c>
      <c r="T34" s="2">
        <v>9964</v>
      </c>
    </row>
    <row r="35" spans="1:20" ht="24.95" customHeight="1" outlineLevel="2" x14ac:dyDescent="0.25">
      <c r="A35" s="7">
        <v>12</v>
      </c>
      <c r="B35" s="9" t="s">
        <v>27</v>
      </c>
      <c r="C35" s="1">
        <v>933</v>
      </c>
      <c r="D35" s="1">
        <v>1206</v>
      </c>
      <c r="E35" s="1">
        <v>91</v>
      </c>
      <c r="F35" s="1">
        <v>160</v>
      </c>
      <c r="G35" s="1">
        <v>1024</v>
      </c>
      <c r="H35" s="1">
        <v>1366</v>
      </c>
      <c r="I35" s="1">
        <v>1144</v>
      </c>
      <c r="J35" s="1">
        <v>2216</v>
      </c>
      <c r="K35" s="1">
        <v>90</v>
      </c>
      <c r="L35" s="1">
        <v>317</v>
      </c>
      <c r="M35" s="1">
        <v>1234</v>
      </c>
      <c r="N35" s="1">
        <v>2533</v>
      </c>
      <c r="O35" s="2">
        <v>2077</v>
      </c>
      <c r="P35" s="3">
        <v>3422</v>
      </c>
      <c r="Q35" s="1">
        <v>181</v>
      </c>
      <c r="R35" s="1">
        <v>477</v>
      </c>
      <c r="S35" s="1">
        <v>2258</v>
      </c>
      <c r="T35" s="2">
        <v>3899</v>
      </c>
    </row>
    <row r="36" spans="1:20" ht="30" customHeight="1" outlineLevel="1" x14ac:dyDescent="0.25">
      <c r="B36" s="10" t="s">
        <v>12</v>
      </c>
      <c r="C36" s="4">
        <f>SUM(C27:C35)</f>
        <v>46720</v>
      </c>
      <c r="D36" s="4">
        <f t="shared" ref="D36:T36" si="3">SUM(D27:D35)</f>
        <v>78506</v>
      </c>
      <c r="E36" s="4">
        <f t="shared" si="3"/>
        <v>8257</v>
      </c>
      <c r="F36" s="4">
        <f t="shared" si="3"/>
        <v>18576</v>
      </c>
      <c r="G36" s="4">
        <f t="shared" si="3"/>
        <v>54977</v>
      </c>
      <c r="H36" s="4">
        <f t="shared" si="3"/>
        <v>97082</v>
      </c>
      <c r="I36" s="4">
        <f t="shared" si="3"/>
        <v>18566</v>
      </c>
      <c r="J36" s="4">
        <f t="shared" si="3"/>
        <v>39343</v>
      </c>
      <c r="K36" s="4">
        <f t="shared" si="3"/>
        <v>3065</v>
      </c>
      <c r="L36" s="4">
        <f t="shared" si="3"/>
        <v>10999</v>
      </c>
      <c r="M36" s="4">
        <f t="shared" si="3"/>
        <v>21631</v>
      </c>
      <c r="N36" s="4">
        <f t="shared" si="3"/>
        <v>50342</v>
      </c>
      <c r="O36" s="4">
        <f t="shared" si="3"/>
        <v>65286</v>
      </c>
      <c r="P36" s="4">
        <f t="shared" si="3"/>
        <v>117849</v>
      </c>
      <c r="Q36" s="4">
        <f t="shared" si="3"/>
        <v>11322</v>
      </c>
      <c r="R36" s="4">
        <f t="shared" si="3"/>
        <v>29575</v>
      </c>
      <c r="S36" s="4">
        <f t="shared" si="3"/>
        <v>76608</v>
      </c>
      <c r="T36" s="5">
        <f t="shared" si="3"/>
        <v>147424</v>
      </c>
    </row>
    <row r="37" spans="1:20" ht="24.95" customHeight="1" outlineLevel="2" x14ac:dyDescent="0.25">
      <c r="A37" s="7">
        <v>1</v>
      </c>
      <c r="B37" s="9" t="s">
        <v>30</v>
      </c>
      <c r="C37" s="1">
        <v>865</v>
      </c>
      <c r="D37" s="1">
        <v>1313</v>
      </c>
      <c r="E37" s="1">
        <v>77</v>
      </c>
      <c r="F37" s="1">
        <v>106</v>
      </c>
      <c r="G37" s="1">
        <v>942</v>
      </c>
      <c r="H37" s="1">
        <v>1419</v>
      </c>
      <c r="I37" s="1">
        <v>312</v>
      </c>
      <c r="J37" s="1">
        <v>661</v>
      </c>
      <c r="K37" s="1">
        <v>22</v>
      </c>
      <c r="L37" s="1">
        <v>50</v>
      </c>
      <c r="M37" s="1">
        <v>334</v>
      </c>
      <c r="N37" s="1">
        <v>711</v>
      </c>
      <c r="O37" s="2">
        <v>1177</v>
      </c>
      <c r="P37" s="3">
        <v>1974</v>
      </c>
      <c r="Q37" s="1">
        <v>99</v>
      </c>
      <c r="R37" s="1">
        <v>156</v>
      </c>
      <c r="S37" s="1">
        <v>1276</v>
      </c>
      <c r="T37" s="2">
        <v>2130</v>
      </c>
    </row>
    <row r="38" spans="1:20" ht="24.95" customHeight="1" outlineLevel="2" x14ac:dyDescent="0.25">
      <c r="A38" s="7">
        <v>8</v>
      </c>
      <c r="B38" s="9" t="s">
        <v>31</v>
      </c>
      <c r="C38" s="1">
        <v>3405</v>
      </c>
      <c r="D38" s="1">
        <v>4702</v>
      </c>
      <c r="E38" s="1">
        <v>683</v>
      </c>
      <c r="F38" s="1">
        <v>1045</v>
      </c>
      <c r="G38" s="1">
        <v>4088</v>
      </c>
      <c r="H38" s="1">
        <v>5747</v>
      </c>
      <c r="I38" s="1">
        <v>2290</v>
      </c>
      <c r="J38" s="1">
        <v>3622</v>
      </c>
      <c r="K38" s="1">
        <v>486</v>
      </c>
      <c r="L38" s="1">
        <v>890</v>
      </c>
      <c r="M38" s="1">
        <v>2776</v>
      </c>
      <c r="N38" s="1">
        <v>4512</v>
      </c>
      <c r="O38" s="2">
        <v>5695</v>
      </c>
      <c r="P38" s="3">
        <v>8324</v>
      </c>
      <c r="Q38" s="1">
        <v>1169</v>
      </c>
      <c r="R38" s="1">
        <v>1935</v>
      </c>
      <c r="S38" s="1">
        <v>6864</v>
      </c>
      <c r="T38" s="2">
        <v>10259</v>
      </c>
    </row>
    <row r="39" spans="1:20" ht="24.95" customHeight="1" outlineLevel="2" x14ac:dyDescent="0.25">
      <c r="A39" s="7">
        <v>11</v>
      </c>
      <c r="B39" s="9" t="s">
        <v>29</v>
      </c>
      <c r="C39" s="1">
        <v>5321</v>
      </c>
      <c r="D39" s="1">
        <v>8966</v>
      </c>
      <c r="E39" s="1">
        <v>562</v>
      </c>
      <c r="F39" s="1">
        <v>3171</v>
      </c>
      <c r="G39" s="1">
        <v>5883</v>
      </c>
      <c r="H39" s="1">
        <v>12137</v>
      </c>
      <c r="I39" s="1">
        <v>1549</v>
      </c>
      <c r="J39" s="1">
        <v>3363</v>
      </c>
      <c r="K39" s="1">
        <v>181</v>
      </c>
      <c r="L39" s="1">
        <v>667</v>
      </c>
      <c r="M39" s="1">
        <v>1730</v>
      </c>
      <c r="N39" s="1">
        <v>4030</v>
      </c>
      <c r="O39" s="2">
        <v>6870</v>
      </c>
      <c r="P39" s="3">
        <v>12329</v>
      </c>
      <c r="Q39" s="1">
        <v>743</v>
      </c>
      <c r="R39" s="1">
        <v>3838</v>
      </c>
      <c r="S39" s="1">
        <v>7613</v>
      </c>
      <c r="T39" s="2">
        <v>16167</v>
      </c>
    </row>
    <row r="40" spans="1:20" ht="30" customHeight="1" outlineLevel="1" x14ac:dyDescent="0.25">
      <c r="B40" s="10" t="s">
        <v>13</v>
      </c>
      <c r="C40" s="4">
        <f>SUM(C37:C39)</f>
        <v>9591</v>
      </c>
      <c r="D40" s="4">
        <f t="shared" ref="D40:T40" si="4">SUM(D37:D39)</f>
        <v>14981</v>
      </c>
      <c r="E40" s="4">
        <f t="shared" si="4"/>
        <v>1322</v>
      </c>
      <c r="F40" s="4">
        <f t="shared" si="4"/>
        <v>4322</v>
      </c>
      <c r="G40" s="4">
        <f t="shared" si="4"/>
        <v>10913</v>
      </c>
      <c r="H40" s="4">
        <f t="shared" si="4"/>
        <v>19303</v>
      </c>
      <c r="I40" s="4">
        <f t="shared" si="4"/>
        <v>4151</v>
      </c>
      <c r="J40" s="4">
        <f t="shared" si="4"/>
        <v>7646</v>
      </c>
      <c r="K40" s="4">
        <f t="shared" si="4"/>
        <v>689</v>
      </c>
      <c r="L40" s="4">
        <f t="shared" si="4"/>
        <v>1607</v>
      </c>
      <c r="M40" s="4">
        <f t="shared" si="4"/>
        <v>4840</v>
      </c>
      <c r="N40" s="4">
        <f t="shared" si="4"/>
        <v>9253</v>
      </c>
      <c r="O40" s="4">
        <f t="shared" si="4"/>
        <v>13742</v>
      </c>
      <c r="P40" s="4">
        <f t="shared" si="4"/>
        <v>22627</v>
      </c>
      <c r="Q40" s="4">
        <f t="shared" si="4"/>
        <v>2011</v>
      </c>
      <c r="R40" s="4">
        <f t="shared" si="4"/>
        <v>5929</v>
      </c>
      <c r="S40" s="4">
        <f t="shared" si="4"/>
        <v>15753</v>
      </c>
      <c r="T40" s="5">
        <f t="shared" si="4"/>
        <v>28556</v>
      </c>
    </row>
    <row r="41" spans="1:20" ht="30" customHeight="1" x14ac:dyDescent="0.25">
      <c r="B41" s="11" t="s">
        <v>14</v>
      </c>
      <c r="C41" s="6">
        <f>SUM(C40,C36)</f>
        <v>56311</v>
      </c>
      <c r="D41" s="6">
        <f t="shared" ref="D41:T41" si="5">SUM(D40,D36)</f>
        <v>93487</v>
      </c>
      <c r="E41" s="6">
        <f t="shared" si="5"/>
        <v>9579</v>
      </c>
      <c r="F41" s="6">
        <f t="shared" si="5"/>
        <v>22898</v>
      </c>
      <c r="G41" s="6">
        <f t="shared" si="5"/>
        <v>65890</v>
      </c>
      <c r="H41" s="6">
        <f t="shared" si="5"/>
        <v>116385</v>
      </c>
      <c r="I41" s="6">
        <f t="shared" si="5"/>
        <v>22717</v>
      </c>
      <c r="J41" s="6">
        <f t="shared" si="5"/>
        <v>46989</v>
      </c>
      <c r="K41" s="6">
        <f t="shared" si="5"/>
        <v>3754</v>
      </c>
      <c r="L41" s="6">
        <f t="shared" si="5"/>
        <v>12606</v>
      </c>
      <c r="M41" s="6">
        <f t="shared" si="5"/>
        <v>26471</v>
      </c>
      <c r="N41" s="6">
        <f t="shared" si="5"/>
        <v>59595</v>
      </c>
      <c r="O41" s="6">
        <f t="shared" si="5"/>
        <v>79028</v>
      </c>
      <c r="P41" s="6">
        <f t="shared" si="5"/>
        <v>140476</v>
      </c>
      <c r="Q41" s="6">
        <f t="shared" si="5"/>
        <v>13333</v>
      </c>
      <c r="R41" s="6">
        <f t="shared" si="5"/>
        <v>35504</v>
      </c>
      <c r="S41" s="6">
        <f t="shared" si="5"/>
        <v>92361</v>
      </c>
      <c r="T41" s="6">
        <f t="shared" si="5"/>
        <v>175980</v>
      </c>
    </row>
    <row r="42" spans="1:20" ht="30.75" customHeight="1" outlineLevel="1" x14ac:dyDescent="0.25">
      <c r="B42" s="37" t="s">
        <v>34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7297</v>
      </c>
      <c r="D46" s="1">
        <v>13416</v>
      </c>
      <c r="E46" s="1">
        <v>3656</v>
      </c>
      <c r="F46" s="1">
        <v>5668</v>
      </c>
      <c r="G46" s="1">
        <v>10953</v>
      </c>
      <c r="H46" s="1">
        <v>19084</v>
      </c>
      <c r="I46" s="1">
        <v>3295</v>
      </c>
      <c r="J46" s="1">
        <v>7373</v>
      </c>
      <c r="K46" s="1">
        <v>1562</v>
      </c>
      <c r="L46" s="1">
        <v>3441</v>
      </c>
      <c r="M46" s="1">
        <v>4857</v>
      </c>
      <c r="N46" s="1">
        <v>10814</v>
      </c>
      <c r="O46" s="2">
        <v>10592</v>
      </c>
      <c r="P46" s="3">
        <v>20789</v>
      </c>
      <c r="Q46" s="1">
        <v>5218</v>
      </c>
      <c r="R46" s="1">
        <v>9109</v>
      </c>
      <c r="S46" s="1">
        <v>15810</v>
      </c>
      <c r="T46" s="2">
        <v>29898</v>
      </c>
    </row>
    <row r="47" spans="1:20" ht="24.95" customHeight="1" outlineLevel="2" x14ac:dyDescent="0.25">
      <c r="A47" s="7">
        <v>3</v>
      </c>
      <c r="B47" s="9" t="s">
        <v>28</v>
      </c>
      <c r="C47" s="1">
        <v>449</v>
      </c>
      <c r="D47" s="1">
        <v>795</v>
      </c>
      <c r="E47" s="1">
        <v>116</v>
      </c>
      <c r="F47" s="1">
        <v>121</v>
      </c>
      <c r="G47" s="1">
        <v>565</v>
      </c>
      <c r="H47" s="1">
        <v>916</v>
      </c>
      <c r="I47" s="1">
        <v>543</v>
      </c>
      <c r="J47" s="1">
        <v>2150</v>
      </c>
      <c r="K47" s="1">
        <v>33</v>
      </c>
      <c r="L47" s="1">
        <v>81</v>
      </c>
      <c r="M47" s="1">
        <v>576</v>
      </c>
      <c r="N47" s="1">
        <v>2231</v>
      </c>
      <c r="O47" s="2">
        <v>992</v>
      </c>
      <c r="P47" s="3">
        <v>2945</v>
      </c>
      <c r="Q47" s="1">
        <v>149</v>
      </c>
      <c r="R47" s="1">
        <v>202</v>
      </c>
      <c r="S47" s="1">
        <v>1141</v>
      </c>
      <c r="T47" s="2">
        <v>3147</v>
      </c>
    </row>
    <row r="48" spans="1:20" ht="24.95" customHeight="1" outlineLevel="2" x14ac:dyDescent="0.25">
      <c r="A48" s="7">
        <v>4</v>
      </c>
      <c r="B48" s="9" t="s">
        <v>26</v>
      </c>
      <c r="C48" s="1">
        <v>1237</v>
      </c>
      <c r="D48" s="1">
        <v>2266</v>
      </c>
      <c r="E48" s="1">
        <v>128</v>
      </c>
      <c r="F48" s="1">
        <v>381</v>
      </c>
      <c r="G48" s="1">
        <v>1365</v>
      </c>
      <c r="H48" s="1">
        <v>2647</v>
      </c>
      <c r="I48" s="1">
        <v>1068</v>
      </c>
      <c r="J48" s="1">
        <v>2905</v>
      </c>
      <c r="K48" s="1">
        <v>100</v>
      </c>
      <c r="L48" s="1">
        <v>524</v>
      </c>
      <c r="M48" s="1">
        <v>1168</v>
      </c>
      <c r="N48" s="1">
        <v>3429</v>
      </c>
      <c r="O48" s="2">
        <v>2305</v>
      </c>
      <c r="P48" s="3">
        <v>5171</v>
      </c>
      <c r="Q48" s="1">
        <v>228</v>
      </c>
      <c r="R48" s="1">
        <v>905</v>
      </c>
      <c r="S48" s="1">
        <v>2533</v>
      </c>
      <c r="T48" s="2">
        <v>6076</v>
      </c>
    </row>
    <row r="49" spans="1:20" ht="24.95" customHeight="1" outlineLevel="2" x14ac:dyDescent="0.25">
      <c r="A49" s="7">
        <v>5</v>
      </c>
      <c r="B49" s="9" t="s">
        <v>21</v>
      </c>
      <c r="C49" s="1">
        <v>2550</v>
      </c>
      <c r="D49" s="1">
        <v>5711</v>
      </c>
      <c r="E49" s="1">
        <v>254</v>
      </c>
      <c r="F49" s="1">
        <v>1283</v>
      </c>
      <c r="G49" s="1">
        <v>2804</v>
      </c>
      <c r="H49" s="1">
        <v>6994</v>
      </c>
      <c r="I49" s="1">
        <v>490</v>
      </c>
      <c r="J49" s="1">
        <v>2632</v>
      </c>
      <c r="K49" s="1">
        <v>40</v>
      </c>
      <c r="L49" s="1">
        <v>773</v>
      </c>
      <c r="M49" s="1">
        <v>530</v>
      </c>
      <c r="N49" s="1">
        <v>3405</v>
      </c>
      <c r="O49" s="2">
        <v>3040</v>
      </c>
      <c r="P49" s="3">
        <v>8343</v>
      </c>
      <c r="Q49" s="1">
        <v>294</v>
      </c>
      <c r="R49" s="1">
        <v>2056</v>
      </c>
      <c r="S49" s="1">
        <v>3334</v>
      </c>
      <c r="T49" s="2">
        <v>10399</v>
      </c>
    </row>
    <row r="50" spans="1:20" ht="24.95" customHeight="1" outlineLevel="2" x14ac:dyDescent="0.25">
      <c r="A50" s="7">
        <v>6</v>
      </c>
      <c r="B50" s="9" t="s">
        <v>23</v>
      </c>
      <c r="C50" s="1">
        <v>7058</v>
      </c>
      <c r="D50" s="1">
        <v>10158</v>
      </c>
      <c r="E50" s="1">
        <v>361</v>
      </c>
      <c r="F50" s="1">
        <v>773</v>
      </c>
      <c r="G50" s="1">
        <v>7419</v>
      </c>
      <c r="H50" s="1">
        <v>10931</v>
      </c>
      <c r="I50" s="1">
        <v>3492</v>
      </c>
      <c r="J50" s="1">
        <v>7250</v>
      </c>
      <c r="K50" s="1">
        <v>145</v>
      </c>
      <c r="L50" s="1">
        <v>472</v>
      </c>
      <c r="M50" s="1">
        <v>3637</v>
      </c>
      <c r="N50" s="1">
        <v>7722</v>
      </c>
      <c r="O50" s="2">
        <v>10550</v>
      </c>
      <c r="P50" s="3">
        <v>17408</v>
      </c>
      <c r="Q50" s="1">
        <v>506</v>
      </c>
      <c r="R50" s="1">
        <v>1245</v>
      </c>
      <c r="S50" s="1">
        <v>11056</v>
      </c>
      <c r="T50" s="2">
        <v>18653</v>
      </c>
    </row>
    <row r="51" spans="1:20" ht="24.95" customHeight="1" outlineLevel="2" x14ac:dyDescent="0.25">
      <c r="A51" s="7">
        <v>7</v>
      </c>
      <c r="B51" s="9" t="s">
        <v>24</v>
      </c>
      <c r="C51" s="1">
        <v>1915</v>
      </c>
      <c r="D51" s="1">
        <v>3985</v>
      </c>
      <c r="E51" s="1">
        <v>129</v>
      </c>
      <c r="F51" s="1">
        <v>220</v>
      </c>
      <c r="G51" s="1">
        <v>2044</v>
      </c>
      <c r="H51" s="1">
        <v>4205</v>
      </c>
      <c r="I51" s="1">
        <v>691</v>
      </c>
      <c r="J51" s="1">
        <v>1280</v>
      </c>
      <c r="K51" s="1">
        <v>57</v>
      </c>
      <c r="L51" s="1">
        <v>533</v>
      </c>
      <c r="M51" s="1">
        <v>748</v>
      </c>
      <c r="N51" s="1">
        <v>1813</v>
      </c>
      <c r="O51" s="2">
        <v>2606</v>
      </c>
      <c r="P51" s="3">
        <v>5265</v>
      </c>
      <c r="Q51" s="1">
        <v>186</v>
      </c>
      <c r="R51" s="1">
        <v>753</v>
      </c>
      <c r="S51" s="1">
        <v>2792</v>
      </c>
      <c r="T51" s="2">
        <v>6018</v>
      </c>
    </row>
    <row r="52" spans="1:20" ht="24.95" customHeight="1" outlineLevel="2" x14ac:dyDescent="0.25">
      <c r="A52" s="7">
        <v>9</v>
      </c>
      <c r="B52" s="9" t="s">
        <v>20</v>
      </c>
      <c r="C52" s="1">
        <v>17779</v>
      </c>
      <c r="D52" s="1">
        <v>30344</v>
      </c>
      <c r="E52" s="1">
        <v>3874</v>
      </c>
      <c r="F52" s="1">
        <v>8056</v>
      </c>
      <c r="G52" s="1">
        <v>21653</v>
      </c>
      <c r="H52" s="1">
        <v>38400</v>
      </c>
      <c r="I52" s="1">
        <v>2499</v>
      </c>
      <c r="J52" s="1">
        <v>13472</v>
      </c>
      <c r="K52" s="1">
        <v>567</v>
      </c>
      <c r="L52" s="1">
        <v>5523</v>
      </c>
      <c r="M52" s="1">
        <v>3066</v>
      </c>
      <c r="N52" s="1">
        <v>18995</v>
      </c>
      <c r="O52" s="2">
        <v>20278</v>
      </c>
      <c r="P52" s="3">
        <v>43816</v>
      </c>
      <c r="Q52" s="1">
        <v>4441</v>
      </c>
      <c r="R52" s="1">
        <v>13579</v>
      </c>
      <c r="S52" s="1">
        <v>24719</v>
      </c>
      <c r="T52" s="2">
        <v>57395</v>
      </c>
    </row>
    <row r="53" spans="1:20" ht="24.95" customHeight="1" outlineLevel="2" x14ac:dyDescent="0.25">
      <c r="A53" s="7">
        <v>10</v>
      </c>
      <c r="B53" s="9" t="s">
        <v>25</v>
      </c>
      <c r="C53" s="1">
        <v>2927</v>
      </c>
      <c r="D53" s="1">
        <v>5438</v>
      </c>
      <c r="E53" s="1">
        <v>559</v>
      </c>
      <c r="F53" s="1">
        <v>1131</v>
      </c>
      <c r="G53" s="1">
        <v>3486</v>
      </c>
      <c r="H53" s="1">
        <v>6569</v>
      </c>
      <c r="I53" s="1">
        <v>550</v>
      </c>
      <c r="J53" s="1">
        <v>2171</v>
      </c>
      <c r="K53" s="1">
        <v>146</v>
      </c>
      <c r="L53" s="1">
        <v>1436</v>
      </c>
      <c r="M53" s="1">
        <v>696</v>
      </c>
      <c r="N53" s="1">
        <v>3607</v>
      </c>
      <c r="O53" s="2">
        <v>3477</v>
      </c>
      <c r="P53" s="3">
        <v>7609</v>
      </c>
      <c r="Q53" s="1">
        <v>705</v>
      </c>
      <c r="R53" s="1">
        <v>2567</v>
      </c>
      <c r="S53" s="1">
        <v>4182</v>
      </c>
      <c r="T53" s="2">
        <v>10176</v>
      </c>
    </row>
    <row r="54" spans="1:20" ht="24.95" customHeight="1" outlineLevel="2" x14ac:dyDescent="0.25">
      <c r="A54" s="7">
        <v>12</v>
      </c>
      <c r="B54" s="9" t="s">
        <v>27</v>
      </c>
      <c r="C54" s="1">
        <v>1077</v>
      </c>
      <c r="D54" s="1">
        <v>2189</v>
      </c>
      <c r="E54" s="1">
        <v>914</v>
      </c>
      <c r="F54" s="1">
        <v>1106</v>
      </c>
      <c r="G54" s="1">
        <v>1991</v>
      </c>
      <c r="H54" s="1">
        <v>3295</v>
      </c>
      <c r="I54" s="1">
        <v>970</v>
      </c>
      <c r="J54" s="1">
        <v>1778</v>
      </c>
      <c r="K54" s="1">
        <v>49</v>
      </c>
      <c r="L54" s="1">
        <v>145</v>
      </c>
      <c r="M54" s="1">
        <v>1019</v>
      </c>
      <c r="N54" s="1">
        <v>1923</v>
      </c>
      <c r="O54" s="2">
        <v>2047</v>
      </c>
      <c r="P54" s="3">
        <v>3967</v>
      </c>
      <c r="Q54" s="1">
        <v>963</v>
      </c>
      <c r="R54" s="1">
        <v>1251</v>
      </c>
      <c r="S54" s="1">
        <v>3010</v>
      </c>
      <c r="T54" s="2">
        <v>5218</v>
      </c>
    </row>
    <row r="55" spans="1:20" ht="30" customHeight="1" outlineLevel="1" x14ac:dyDescent="0.25">
      <c r="B55" s="10" t="s">
        <v>12</v>
      </c>
      <c r="C55" s="4">
        <v>42289</v>
      </c>
      <c r="D55" s="4">
        <v>74302</v>
      </c>
      <c r="E55" s="4">
        <v>9991</v>
      </c>
      <c r="F55" s="4">
        <v>18739</v>
      </c>
      <c r="G55" s="4">
        <v>52280</v>
      </c>
      <c r="H55" s="4">
        <v>93041</v>
      </c>
      <c r="I55" s="4">
        <v>13598</v>
      </c>
      <c r="J55" s="4">
        <v>41011</v>
      </c>
      <c r="K55" s="4">
        <v>2699</v>
      </c>
      <c r="L55" s="4">
        <v>12928</v>
      </c>
      <c r="M55" s="4">
        <v>16297</v>
      </c>
      <c r="N55" s="4">
        <v>53939</v>
      </c>
      <c r="O55" s="4">
        <v>55887</v>
      </c>
      <c r="P55" s="4">
        <v>115313</v>
      </c>
      <c r="Q55" s="4">
        <v>12690</v>
      </c>
      <c r="R55" s="4">
        <v>31667</v>
      </c>
      <c r="S55" s="4">
        <v>68577</v>
      </c>
      <c r="T55" s="5">
        <v>146980</v>
      </c>
    </row>
    <row r="56" spans="1:20" ht="24.95" customHeight="1" outlineLevel="2" x14ac:dyDescent="0.25">
      <c r="A56" s="7">
        <v>1</v>
      </c>
      <c r="B56" s="9" t="s">
        <v>30</v>
      </c>
      <c r="C56" s="1">
        <v>767</v>
      </c>
      <c r="D56" s="1">
        <v>1244</v>
      </c>
      <c r="E56" s="1">
        <v>56</v>
      </c>
      <c r="F56" s="1">
        <v>74</v>
      </c>
      <c r="G56" s="1">
        <v>823</v>
      </c>
      <c r="H56" s="1">
        <v>1318</v>
      </c>
      <c r="I56" s="1">
        <v>271</v>
      </c>
      <c r="J56" s="1">
        <v>533</v>
      </c>
      <c r="K56" s="1">
        <v>18</v>
      </c>
      <c r="L56" s="1">
        <v>33</v>
      </c>
      <c r="M56" s="1">
        <v>289</v>
      </c>
      <c r="N56" s="1">
        <v>566</v>
      </c>
      <c r="O56" s="2">
        <v>1038</v>
      </c>
      <c r="P56" s="3">
        <v>1777</v>
      </c>
      <c r="Q56" s="1">
        <v>74</v>
      </c>
      <c r="R56" s="1">
        <v>107</v>
      </c>
      <c r="S56" s="1">
        <v>1112</v>
      </c>
      <c r="T56" s="2">
        <v>1884</v>
      </c>
    </row>
    <row r="57" spans="1:20" ht="24.95" customHeight="1" outlineLevel="2" x14ac:dyDescent="0.25">
      <c r="A57" s="7">
        <v>8</v>
      </c>
      <c r="B57" s="9" t="s">
        <v>31</v>
      </c>
      <c r="C57" s="1">
        <v>2710</v>
      </c>
      <c r="D57" s="1">
        <v>3670</v>
      </c>
      <c r="E57" s="1">
        <v>2384</v>
      </c>
      <c r="F57" s="1">
        <v>2813</v>
      </c>
      <c r="G57" s="1">
        <v>5094</v>
      </c>
      <c r="H57" s="1">
        <v>6483</v>
      </c>
      <c r="I57" s="1">
        <v>1728</v>
      </c>
      <c r="J57" s="1">
        <v>3059</v>
      </c>
      <c r="K57" s="1">
        <v>482</v>
      </c>
      <c r="L57" s="1">
        <v>2579</v>
      </c>
      <c r="M57" s="1">
        <v>2210</v>
      </c>
      <c r="N57" s="1">
        <v>5638</v>
      </c>
      <c r="O57" s="2">
        <v>4438</v>
      </c>
      <c r="P57" s="3">
        <v>6729</v>
      </c>
      <c r="Q57" s="1">
        <v>2866</v>
      </c>
      <c r="R57" s="1">
        <v>5392</v>
      </c>
      <c r="S57" s="1">
        <v>7304</v>
      </c>
      <c r="T57" s="2">
        <v>12121</v>
      </c>
    </row>
    <row r="58" spans="1:20" ht="24.95" customHeight="1" outlineLevel="2" x14ac:dyDescent="0.25">
      <c r="A58" s="7">
        <v>11</v>
      </c>
      <c r="B58" s="9" t="s">
        <v>29</v>
      </c>
      <c r="C58" s="1">
        <v>5766</v>
      </c>
      <c r="D58" s="1">
        <v>10863</v>
      </c>
      <c r="E58" s="1">
        <v>706</v>
      </c>
      <c r="F58" s="1">
        <v>2927</v>
      </c>
      <c r="G58" s="1">
        <v>6472</v>
      </c>
      <c r="H58" s="1">
        <v>13790</v>
      </c>
      <c r="I58" s="1">
        <v>1119</v>
      </c>
      <c r="J58" s="1">
        <v>4966</v>
      </c>
      <c r="K58" s="1">
        <v>135</v>
      </c>
      <c r="L58" s="1">
        <v>917</v>
      </c>
      <c r="M58" s="1">
        <v>1254</v>
      </c>
      <c r="N58" s="1">
        <v>5883</v>
      </c>
      <c r="O58" s="2">
        <v>6885</v>
      </c>
      <c r="P58" s="3">
        <v>15829</v>
      </c>
      <c r="Q58" s="1">
        <v>841</v>
      </c>
      <c r="R58" s="1">
        <v>3844</v>
      </c>
      <c r="S58" s="1">
        <v>7726</v>
      </c>
      <c r="T58" s="2">
        <v>19673</v>
      </c>
    </row>
    <row r="59" spans="1:20" ht="30" customHeight="1" outlineLevel="1" x14ac:dyDescent="0.25">
      <c r="B59" s="10" t="s">
        <v>13</v>
      </c>
      <c r="C59" s="4">
        <v>9243</v>
      </c>
      <c r="D59" s="4">
        <v>15777</v>
      </c>
      <c r="E59" s="4">
        <v>3146</v>
      </c>
      <c r="F59" s="4">
        <v>5814</v>
      </c>
      <c r="G59" s="4">
        <v>12389</v>
      </c>
      <c r="H59" s="4">
        <v>21591</v>
      </c>
      <c r="I59" s="4">
        <v>3118</v>
      </c>
      <c r="J59" s="4">
        <v>8558</v>
      </c>
      <c r="K59" s="4">
        <v>635</v>
      </c>
      <c r="L59" s="4">
        <v>3529</v>
      </c>
      <c r="M59" s="4">
        <v>3753</v>
      </c>
      <c r="N59" s="4">
        <v>12087</v>
      </c>
      <c r="O59" s="4">
        <v>12361</v>
      </c>
      <c r="P59" s="4">
        <v>24335</v>
      </c>
      <c r="Q59" s="4">
        <v>3781</v>
      </c>
      <c r="R59" s="4">
        <v>9343</v>
      </c>
      <c r="S59" s="4">
        <v>16142</v>
      </c>
      <c r="T59" s="5">
        <v>33678</v>
      </c>
    </row>
    <row r="60" spans="1:20" ht="30" customHeight="1" x14ac:dyDescent="0.25">
      <c r="B60" s="11" t="s">
        <v>14</v>
      </c>
      <c r="C60" s="6">
        <v>51532</v>
      </c>
      <c r="D60" s="6">
        <v>90079</v>
      </c>
      <c r="E60" s="6">
        <v>13137</v>
      </c>
      <c r="F60" s="6">
        <v>24553</v>
      </c>
      <c r="G60" s="6">
        <v>64669</v>
      </c>
      <c r="H60" s="6">
        <v>114632</v>
      </c>
      <c r="I60" s="6">
        <v>16716</v>
      </c>
      <c r="J60" s="6">
        <v>49569</v>
      </c>
      <c r="K60" s="6">
        <v>3334</v>
      </c>
      <c r="L60" s="6">
        <v>16457</v>
      </c>
      <c r="M60" s="6">
        <v>20050</v>
      </c>
      <c r="N60" s="6">
        <v>66026</v>
      </c>
      <c r="O60" s="6">
        <v>68248</v>
      </c>
      <c r="P60" s="6">
        <v>139648</v>
      </c>
      <c r="Q60" s="6">
        <v>16471</v>
      </c>
      <c r="R60" s="6">
        <v>41010</v>
      </c>
      <c r="S60" s="6">
        <v>84719</v>
      </c>
      <c r="T60" s="6">
        <v>180658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35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f t="shared" ref="C66:T66" si="6">(C8-C27)*100/C27</f>
        <v>-90.537927897190954</v>
      </c>
      <c r="D66" s="14">
        <f t="shared" si="6"/>
        <v>-78.880127147136136</v>
      </c>
      <c r="E66" s="14">
        <f t="shared" si="6"/>
        <v>-98.647703427372349</v>
      </c>
      <c r="F66" s="14">
        <f t="shared" si="6"/>
        <v>-93.748330216403957</v>
      </c>
      <c r="G66" s="14">
        <f t="shared" si="6"/>
        <v>-93.196758905366153</v>
      </c>
      <c r="H66" s="14">
        <f t="shared" si="6"/>
        <v>-83.547913608723007</v>
      </c>
      <c r="I66" s="14">
        <f t="shared" si="6"/>
        <v>-94.090742773508964</v>
      </c>
      <c r="J66" s="14">
        <f t="shared" si="6"/>
        <v>-87.189626632334011</v>
      </c>
      <c r="K66" s="14">
        <f t="shared" si="6"/>
        <v>-98.006230529595015</v>
      </c>
      <c r="L66" s="14">
        <f t="shared" si="6"/>
        <v>-90.613232920925228</v>
      </c>
      <c r="M66" s="14">
        <f t="shared" si="6"/>
        <v>-94.979493706689297</v>
      </c>
      <c r="N66" s="14">
        <f t="shared" si="6"/>
        <v>-88.061951754385959</v>
      </c>
      <c r="O66" s="15">
        <f t="shared" si="6"/>
        <v>-91.899852724594993</v>
      </c>
      <c r="P66" s="16">
        <f t="shared" si="6"/>
        <v>-82.198068519810519</v>
      </c>
      <c r="Q66" s="14">
        <f t="shared" si="6"/>
        <v>-98.473023413640988</v>
      </c>
      <c r="R66" s="14">
        <f t="shared" si="6"/>
        <v>-92.707961442342025</v>
      </c>
      <c r="S66" s="14">
        <f t="shared" si="6"/>
        <v>-93.822259713194072</v>
      </c>
      <c r="T66" s="15">
        <f t="shared" si="6"/>
        <v>-85.261596898821452</v>
      </c>
    </row>
    <row r="67" spans="1:20" ht="24.95" customHeight="1" outlineLevel="2" x14ac:dyDescent="0.25">
      <c r="A67" s="7">
        <v>3</v>
      </c>
      <c r="B67" s="9" t="s">
        <v>28</v>
      </c>
      <c r="C67" s="14">
        <f t="shared" ref="C67:T67" si="7">(C9-C28)*100/C28</f>
        <v>-40.543881334981457</v>
      </c>
      <c r="D67" s="14">
        <f t="shared" si="7"/>
        <v>10.743801652892563</v>
      </c>
      <c r="E67" s="14">
        <f t="shared" si="7"/>
        <v>-82.65306122448979</v>
      </c>
      <c r="F67" s="14">
        <f t="shared" si="7"/>
        <v>-50.354609929078016</v>
      </c>
      <c r="G67" s="14">
        <f t="shared" si="7"/>
        <v>-45.093715545755238</v>
      </c>
      <c r="H67" s="14">
        <f t="shared" si="7"/>
        <v>4.3671354552183566</v>
      </c>
      <c r="I67" s="14">
        <f t="shared" si="7"/>
        <v>-90.878378378378372</v>
      </c>
      <c r="J67" s="14">
        <f t="shared" si="7"/>
        <v>-52.844413982179574</v>
      </c>
      <c r="K67" s="14">
        <f t="shared" si="7"/>
        <v>-100</v>
      </c>
      <c r="L67" s="14">
        <f t="shared" si="7"/>
        <v>-100</v>
      </c>
      <c r="M67" s="14">
        <f t="shared" si="7"/>
        <v>-91.219512195121951</v>
      </c>
      <c r="N67" s="14">
        <f t="shared" si="7"/>
        <v>-53.732347007397443</v>
      </c>
      <c r="O67" s="15">
        <f t="shared" si="7"/>
        <v>-61.812990720913632</v>
      </c>
      <c r="P67" s="16">
        <f t="shared" si="7"/>
        <v>-24.01648557512177</v>
      </c>
      <c r="Q67" s="14">
        <f t="shared" si="7"/>
        <v>-85.950413223140501</v>
      </c>
      <c r="R67" s="14">
        <f t="shared" si="7"/>
        <v>-58.579881656804737</v>
      </c>
      <c r="S67" s="14">
        <f t="shared" si="7"/>
        <v>-63.731931668856767</v>
      </c>
      <c r="T67" s="15">
        <f t="shared" si="7"/>
        <v>-26.074700493305144</v>
      </c>
    </row>
    <row r="68" spans="1:20" ht="24.95" customHeight="1" outlineLevel="2" x14ac:dyDescent="0.25">
      <c r="A68" s="7">
        <v>4</v>
      </c>
      <c r="B68" s="9" t="s">
        <v>26</v>
      </c>
      <c r="C68" s="14">
        <f t="shared" ref="C68:T68" si="8">(C10-C29)*100/C29</f>
        <v>-75.016350555918905</v>
      </c>
      <c r="D68" s="14">
        <f t="shared" si="8"/>
        <v>-58.880109927859841</v>
      </c>
      <c r="E68" s="14">
        <f t="shared" si="8"/>
        <v>-71.875</v>
      </c>
      <c r="F68" s="14">
        <f t="shared" si="8"/>
        <v>-42.727272727272727</v>
      </c>
      <c r="G68" s="14">
        <f t="shared" si="8"/>
        <v>-74.830769230769235</v>
      </c>
      <c r="H68" s="14">
        <f t="shared" si="8"/>
        <v>-57.745129351644842</v>
      </c>
      <c r="I68" s="14">
        <f t="shared" si="8"/>
        <v>-94.836272040302262</v>
      </c>
      <c r="J68" s="14">
        <f t="shared" si="8"/>
        <v>-42.039800995024876</v>
      </c>
      <c r="K68" s="14">
        <f t="shared" si="8"/>
        <v>-96.527777777777771</v>
      </c>
      <c r="L68" s="14">
        <f t="shared" si="8"/>
        <v>-78.216374269005854</v>
      </c>
      <c r="M68" s="14">
        <f t="shared" si="8"/>
        <v>-94.976905311778296</v>
      </c>
      <c r="N68" s="14">
        <f t="shared" si="8"/>
        <v>-49.113779302458546</v>
      </c>
      <c r="O68" s="15">
        <f t="shared" si="8"/>
        <v>-85.113891562399743</v>
      </c>
      <c r="P68" s="16">
        <f t="shared" si="8"/>
        <v>-50.602620087336241</v>
      </c>
      <c r="Q68" s="14">
        <f t="shared" si="8"/>
        <v>-86.666666666666671</v>
      </c>
      <c r="R68" s="14">
        <f t="shared" si="8"/>
        <v>-69.579646017699119</v>
      </c>
      <c r="S68" s="14">
        <f t="shared" si="8"/>
        <v>-85.224903187369677</v>
      </c>
      <c r="T68" s="15">
        <f t="shared" si="8"/>
        <v>-53.190526474581382</v>
      </c>
    </row>
    <row r="69" spans="1:20" ht="24.95" customHeight="1" outlineLevel="2" x14ac:dyDescent="0.25">
      <c r="A69" s="7">
        <v>5</v>
      </c>
      <c r="B69" s="9" t="s">
        <v>21</v>
      </c>
      <c r="C69" s="14">
        <f t="shared" ref="C69:T69" si="9">(C11-C30)*100/C30</f>
        <v>-58.568588469184888</v>
      </c>
      <c r="D69" s="14">
        <f t="shared" si="9"/>
        <v>-42.048066875653085</v>
      </c>
      <c r="E69" s="14">
        <f t="shared" si="9"/>
        <v>-90.384615384615387</v>
      </c>
      <c r="F69" s="14">
        <f t="shared" si="9"/>
        <v>-86.870503597122308</v>
      </c>
      <c r="G69" s="14">
        <f t="shared" si="9"/>
        <v>-61.549549549549546</v>
      </c>
      <c r="H69" s="14">
        <f t="shared" si="9"/>
        <v>-46.714098483430071</v>
      </c>
      <c r="I69" s="14">
        <f t="shared" si="9"/>
        <v>-80.465949820788524</v>
      </c>
      <c r="J69" s="14">
        <f t="shared" si="9"/>
        <v>6.6536203522504893</v>
      </c>
      <c r="K69" s="14">
        <f t="shared" si="9"/>
        <v>-70.689655172413794</v>
      </c>
      <c r="L69" s="14">
        <f t="shared" si="9"/>
        <v>-8.1794195250659634</v>
      </c>
      <c r="M69" s="14">
        <f t="shared" si="9"/>
        <v>-79.545454545454547</v>
      </c>
      <c r="N69" s="14">
        <f t="shared" si="9"/>
        <v>3.7133891213389121</v>
      </c>
      <c r="O69" s="15">
        <f t="shared" si="9"/>
        <v>-62.544744549300361</v>
      </c>
      <c r="P69" s="16">
        <f t="shared" si="9"/>
        <v>-30.231085786641341</v>
      </c>
      <c r="Q69" s="14">
        <f t="shared" si="9"/>
        <v>-86.79245283018868</v>
      </c>
      <c r="R69" s="14">
        <f t="shared" si="9"/>
        <v>-54.973262032085564</v>
      </c>
      <c r="S69" s="14">
        <f t="shared" si="9"/>
        <v>-64.818637570038334</v>
      </c>
      <c r="T69" s="15">
        <f t="shared" si="9"/>
        <v>-33.420653522680269</v>
      </c>
    </row>
    <row r="70" spans="1:20" ht="24.95" customHeight="1" outlineLevel="2" x14ac:dyDescent="0.25">
      <c r="A70" s="7">
        <v>6</v>
      </c>
      <c r="B70" s="9" t="s">
        <v>23</v>
      </c>
      <c r="C70" s="14">
        <f t="shared" ref="C70:T70" si="10">(C12-C31)*100/C31</f>
        <v>-77.451380388956892</v>
      </c>
      <c r="D70" s="14">
        <f t="shared" si="10"/>
        <v>-71.159992479789437</v>
      </c>
      <c r="E70" s="14">
        <f t="shared" si="10"/>
        <v>-82.484076433121018</v>
      </c>
      <c r="F70" s="14">
        <f t="shared" si="10"/>
        <v>-83.652430044182623</v>
      </c>
      <c r="G70" s="14">
        <f t="shared" si="10"/>
        <v>-77.657493152471631</v>
      </c>
      <c r="H70" s="14">
        <f t="shared" si="10"/>
        <v>-71.909516656357695</v>
      </c>
      <c r="I70" s="14">
        <f t="shared" si="10"/>
        <v>-80.981899330523177</v>
      </c>
      <c r="J70" s="14">
        <f t="shared" si="10"/>
        <v>-63.179016769385122</v>
      </c>
      <c r="K70" s="14">
        <f t="shared" si="10"/>
        <v>-73.762376237623769</v>
      </c>
      <c r="L70" s="14">
        <f t="shared" si="10"/>
        <v>-22.934232715008431</v>
      </c>
      <c r="M70" s="14">
        <f t="shared" si="10"/>
        <v>-80.637544273907906</v>
      </c>
      <c r="N70" s="14">
        <f t="shared" si="10"/>
        <v>-60.026420079260241</v>
      </c>
      <c r="O70" s="15">
        <f t="shared" si="10"/>
        <v>-78.701914632004218</v>
      </c>
      <c r="P70" s="16">
        <f t="shared" si="10"/>
        <v>-67.998864604030658</v>
      </c>
      <c r="Q70" s="14">
        <f t="shared" si="10"/>
        <v>-79.069767441860463</v>
      </c>
      <c r="R70" s="14">
        <f t="shared" si="10"/>
        <v>-55.345911949685537</v>
      </c>
      <c r="S70" s="14">
        <f t="shared" si="10"/>
        <v>-78.717862544110233</v>
      </c>
      <c r="T70" s="15">
        <f t="shared" si="10"/>
        <v>-67.146714671467151</v>
      </c>
    </row>
    <row r="71" spans="1:20" ht="24.95" customHeight="1" outlineLevel="2" x14ac:dyDescent="0.25">
      <c r="A71" s="7">
        <v>7</v>
      </c>
      <c r="B71" s="9" t="s">
        <v>24</v>
      </c>
      <c r="C71" s="14">
        <f t="shared" ref="C71:T71" si="11">(C13-C32)*100/C32</f>
        <v>-80.133752950432736</v>
      </c>
      <c r="D71" s="14">
        <f t="shared" si="11"/>
        <v>-74.161524013952246</v>
      </c>
      <c r="E71" s="14">
        <f t="shared" si="11"/>
        <v>-83.766233766233768</v>
      </c>
      <c r="F71" s="14">
        <f t="shared" si="11"/>
        <v>-84.693877551020407</v>
      </c>
      <c r="G71" s="14">
        <f t="shared" si="11"/>
        <v>-80.34124629080118</v>
      </c>
      <c r="H71" s="14">
        <f t="shared" si="11"/>
        <v>-74.931609052474514</v>
      </c>
      <c r="I71" s="14">
        <f t="shared" si="11"/>
        <v>-93.234932349323486</v>
      </c>
      <c r="J71" s="14">
        <f t="shared" si="11"/>
        <v>-55.389830508474574</v>
      </c>
      <c r="K71" s="14">
        <f t="shared" si="11"/>
        <v>-100</v>
      </c>
      <c r="L71" s="14">
        <f t="shared" si="11"/>
        <v>-100</v>
      </c>
      <c r="M71" s="14">
        <f t="shared" si="11"/>
        <v>-93.915929203539818</v>
      </c>
      <c r="N71" s="14">
        <f t="shared" si="11"/>
        <v>-64.336043360433607</v>
      </c>
      <c r="O71" s="15">
        <f t="shared" si="11"/>
        <v>-83.308494783904621</v>
      </c>
      <c r="P71" s="16">
        <f t="shared" si="11"/>
        <v>-68.838908112264519</v>
      </c>
      <c r="Q71" s="14">
        <f t="shared" si="11"/>
        <v>-89.795918367346943</v>
      </c>
      <c r="R71" s="14">
        <f t="shared" si="11"/>
        <v>-93.222891566265062</v>
      </c>
      <c r="S71" s="14">
        <f t="shared" si="11"/>
        <v>-83.75</v>
      </c>
      <c r="T71" s="15">
        <f t="shared" si="11"/>
        <v>-71.599045346062056</v>
      </c>
    </row>
    <row r="72" spans="1:20" ht="24.95" customHeight="1" outlineLevel="2" x14ac:dyDescent="0.25">
      <c r="A72" s="7">
        <v>9</v>
      </c>
      <c r="B72" s="9" t="s">
        <v>20</v>
      </c>
      <c r="C72" s="14">
        <f t="shared" ref="C72:T72" si="12">(C14-C33)*100/C33</f>
        <v>-77.37604397927899</v>
      </c>
      <c r="D72" s="14">
        <f t="shared" si="12"/>
        <v>-66.125468049843477</v>
      </c>
      <c r="E72" s="14">
        <f t="shared" si="12"/>
        <v>-89.795171909290417</v>
      </c>
      <c r="F72" s="14">
        <f t="shared" si="12"/>
        <v>-88.63981319322825</v>
      </c>
      <c r="G72" s="14">
        <f t="shared" si="12"/>
        <v>-78.944208387215966</v>
      </c>
      <c r="H72" s="14">
        <f t="shared" si="12"/>
        <v>-70.811966850560182</v>
      </c>
      <c r="I72" s="14">
        <f t="shared" si="12"/>
        <v>-81.348107109879962</v>
      </c>
      <c r="J72" s="14">
        <f t="shared" si="12"/>
        <v>-16.615514869298337</v>
      </c>
      <c r="K72" s="14">
        <f t="shared" si="12"/>
        <v>-91.386861313868607</v>
      </c>
      <c r="L72" s="14">
        <f t="shared" si="12"/>
        <v>-65.728314238952535</v>
      </c>
      <c r="M72" s="14">
        <f t="shared" si="12"/>
        <v>-83.096085409252666</v>
      </c>
      <c r="N72" s="14">
        <f t="shared" si="12"/>
        <v>-28.61484325015995</v>
      </c>
      <c r="O72" s="15">
        <f t="shared" si="12"/>
        <v>-77.958226192087338</v>
      </c>
      <c r="P72" s="16">
        <f t="shared" si="12"/>
        <v>-54.995122647569652</v>
      </c>
      <c r="Q72" s="14">
        <f t="shared" si="12"/>
        <v>-90.114068441064646</v>
      </c>
      <c r="R72" s="14">
        <f t="shared" si="12"/>
        <v>-82.616179001721164</v>
      </c>
      <c r="S72" s="14">
        <f t="shared" si="12"/>
        <v>-79.582584225748462</v>
      </c>
      <c r="T72" s="15">
        <f t="shared" si="12"/>
        <v>-60.977428193323519</v>
      </c>
    </row>
    <row r="73" spans="1:20" ht="24.95" customHeight="1" outlineLevel="2" x14ac:dyDescent="0.25">
      <c r="A73" s="7">
        <v>10</v>
      </c>
      <c r="B73" s="9" t="s">
        <v>25</v>
      </c>
      <c r="C73" s="14">
        <f t="shared" ref="C73:T73" si="13">(C15-C34)*100/C34</f>
        <v>-83.774038461538467</v>
      </c>
      <c r="D73" s="14">
        <f t="shared" si="13"/>
        <v>-77.063679245283012</v>
      </c>
      <c r="E73" s="14">
        <f t="shared" si="13"/>
        <v>-62.895927601809952</v>
      </c>
      <c r="F73" s="14">
        <f t="shared" si="13"/>
        <v>-61.05263157894737</v>
      </c>
      <c r="G73" s="14">
        <f t="shared" si="13"/>
        <v>-82.473936320090161</v>
      </c>
      <c r="H73" s="14">
        <f t="shared" si="13"/>
        <v>-75.696566600754991</v>
      </c>
      <c r="I73" s="14">
        <f t="shared" si="13"/>
        <v>-88.24577025823686</v>
      </c>
      <c r="J73" s="14">
        <f t="shared" si="13"/>
        <v>-43.087195600942657</v>
      </c>
      <c r="K73" s="14">
        <f t="shared" si="13"/>
        <v>-91.616766467065872</v>
      </c>
      <c r="L73" s="14">
        <f t="shared" si="13"/>
        <v>-94.98652291105121</v>
      </c>
      <c r="M73" s="14">
        <f t="shared" si="13"/>
        <v>-88.68217054263566</v>
      </c>
      <c r="N73" s="14">
        <f t="shared" si="13"/>
        <v>-64.962508520790735</v>
      </c>
      <c r="O73" s="15">
        <f t="shared" si="13"/>
        <v>-84.902269152999324</v>
      </c>
      <c r="P73" s="16">
        <f t="shared" si="13"/>
        <v>-65.732250458475249</v>
      </c>
      <c r="Q73" s="14">
        <f t="shared" si="13"/>
        <v>-75.257731958762889</v>
      </c>
      <c r="R73" s="14">
        <f t="shared" si="13"/>
        <v>-88.068669527897001</v>
      </c>
      <c r="S73" s="14">
        <f t="shared" si="13"/>
        <v>-84.128952262864232</v>
      </c>
      <c r="T73" s="15">
        <f t="shared" si="13"/>
        <v>-70.955439582496993</v>
      </c>
    </row>
    <row r="74" spans="1:20" ht="24.95" customHeight="1" outlineLevel="2" x14ac:dyDescent="0.25">
      <c r="A74" s="7">
        <v>12</v>
      </c>
      <c r="B74" s="9" t="s">
        <v>27</v>
      </c>
      <c r="C74" s="14">
        <f t="shared" ref="C74:T74" si="14">(C16-C35)*100/C35</f>
        <v>-84.673097534833872</v>
      </c>
      <c r="D74" s="14">
        <f t="shared" si="14"/>
        <v>-81.011608623548923</v>
      </c>
      <c r="E74" s="14">
        <f t="shared" si="14"/>
        <v>-91.208791208791212</v>
      </c>
      <c r="F74" s="14">
        <f t="shared" si="14"/>
        <v>-71.25</v>
      </c>
      <c r="G74" s="14">
        <f t="shared" si="14"/>
        <v>-85.25390625</v>
      </c>
      <c r="H74" s="14">
        <f t="shared" si="14"/>
        <v>-79.868228404099554</v>
      </c>
      <c r="I74" s="14">
        <f t="shared" si="14"/>
        <v>-90.2972027972028</v>
      </c>
      <c r="J74" s="14">
        <f t="shared" si="14"/>
        <v>-76.895306859205775</v>
      </c>
      <c r="K74" s="14">
        <f t="shared" si="14"/>
        <v>-72.222222222222229</v>
      </c>
      <c r="L74" s="14">
        <f t="shared" si="14"/>
        <v>-28.391167192429023</v>
      </c>
      <c r="M74" s="14">
        <f t="shared" si="14"/>
        <v>-88.978930307941653</v>
      </c>
      <c r="N74" s="14">
        <f t="shared" si="14"/>
        <v>-70.825108566916697</v>
      </c>
      <c r="O74" s="15">
        <f t="shared" si="14"/>
        <v>-87.77082330284064</v>
      </c>
      <c r="P74" s="16">
        <f t="shared" si="14"/>
        <v>-78.34599649327879</v>
      </c>
      <c r="Q74" s="14">
        <f t="shared" si="14"/>
        <v>-81.767955801104975</v>
      </c>
      <c r="R74" s="14">
        <f t="shared" si="14"/>
        <v>-42.767295597484278</v>
      </c>
      <c r="S74" s="14">
        <f t="shared" si="14"/>
        <v>-87.289636846767053</v>
      </c>
      <c r="T74" s="15">
        <f t="shared" si="14"/>
        <v>-73.993331623493205</v>
      </c>
    </row>
    <row r="75" spans="1:20" ht="30" customHeight="1" outlineLevel="1" x14ac:dyDescent="0.25">
      <c r="B75" s="10" t="s">
        <v>12</v>
      </c>
      <c r="C75" s="14">
        <f t="shared" ref="C75:T75" si="15">(C17-C36)*100/C36</f>
        <v>-78.889126712328761</v>
      </c>
      <c r="D75" s="14">
        <f t="shared" si="15"/>
        <v>-67.863602781952977</v>
      </c>
      <c r="E75" s="14">
        <f t="shared" si="15"/>
        <v>-93.024100762988979</v>
      </c>
      <c r="F75" s="14">
        <f t="shared" si="15"/>
        <v>-88.711240310077514</v>
      </c>
      <c r="G75" s="14">
        <f t="shared" si="15"/>
        <v>-81.012059588555218</v>
      </c>
      <c r="H75" s="14">
        <f t="shared" si="15"/>
        <v>-71.85266063739931</v>
      </c>
      <c r="I75" s="14">
        <f t="shared" si="15"/>
        <v>-87.940321016912634</v>
      </c>
      <c r="J75" s="14">
        <f t="shared" si="15"/>
        <v>-53.196248379635513</v>
      </c>
      <c r="K75" s="14">
        <f t="shared" si="15"/>
        <v>-93.311582381729195</v>
      </c>
      <c r="L75" s="14">
        <f t="shared" si="15"/>
        <v>-75.725065915083192</v>
      </c>
      <c r="M75" s="14">
        <f t="shared" si="15"/>
        <v>-88.701400767417127</v>
      </c>
      <c r="N75" s="14">
        <f t="shared" si="15"/>
        <v>-58.118469667474471</v>
      </c>
      <c r="O75" s="14">
        <f t="shared" si="15"/>
        <v>-81.463100817939534</v>
      </c>
      <c r="P75" s="14">
        <f t="shared" si="15"/>
        <v>-62.967017115121891</v>
      </c>
      <c r="Q75" s="14">
        <f t="shared" si="15"/>
        <v>-93.101925454866631</v>
      </c>
      <c r="R75" s="14">
        <f t="shared" si="15"/>
        <v>-83.881656804733723</v>
      </c>
      <c r="S75" s="14">
        <f t="shared" si="15"/>
        <v>-83.183218462823731</v>
      </c>
      <c r="T75" s="15">
        <f t="shared" si="15"/>
        <v>-67.162741480355976</v>
      </c>
    </row>
    <row r="76" spans="1:20" ht="24.95" customHeight="1" outlineLevel="2" x14ac:dyDescent="0.25">
      <c r="A76" s="7">
        <v>1</v>
      </c>
      <c r="B76" s="9" t="s">
        <v>30</v>
      </c>
      <c r="C76" s="14">
        <f t="shared" ref="C76:T76" si="16">(C18-C37)*100/C37</f>
        <v>-43.815028901734102</v>
      </c>
      <c r="D76" s="14">
        <f t="shared" si="16"/>
        <v>-32.901751713632905</v>
      </c>
      <c r="E76" s="14">
        <f t="shared" si="16"/>
        <v>-62.337662337662337</v>
      </c>
      <c r="F76" s="14">
        <f t="shared" si="16"/>
        <v>-72.64150943396227</v>
      </c>
      <c r="G76" s="14">
        <f t="shared" si="16"/>
        <v>-45.329087048832271</v>
      </c>
      <c r="H76" s="14">
        <f t="shared" si="16"/>
        <v>-35.870331219168428</v>
      </c>
      <c r="I76" s="14">
        <f t="shared" si="16"/>
        <v>-89.42307692307692</v>
      </c>
      <c r="J76" s="14">
        <f t="shared" si="16"/>
        <v>-81.089258698940995</v>
      </c>
      <c r="K76" s="14">
        <f t="shared" si="16"/>
        <v>-72.727272727272734</v>
      </c>
      <c r="L76" s="14">
        <f t="shared" si="16"/>
        <v>258</v>
      </c>
      <c r="M76" s="14">
        <f t="shared" si="16"/>
        <v>-88.323353293413177</v>
      </c>
      <c r="N76" s="14">
        <f t="shared" si="16"/>
        <v>-57.243319268635723</v>
      </c>
      <c r="O76" s="15">
        <f t="shared" si="16"/>
        <v>-55.904842820730671</v>
      </c>
      <c r="P76" s="16">
        <f t="shared" si="16"/>
        <v>-49.037487335359678</v>
      </c>
      <c r="Q76" s="14">
        <f t="shared" si="16"/>
        <v>-64.646464646464651</v>
      </c>
      <c r="R76" s="14">
        <f t="shared" si="16"/>
        <v>33.333333333333336</v>
      </c>
      <c r="S76" s="14">
        <f t="shared" si="16"/>
        <v>-56.58307210031348</v>
      </c>
      <c r="T76" s="15">
        <f t="shared" si="16"/>
        <v>-43.004694835680752</v>
      </c>
    </row>
    <row r="77" spans="1:20" ht="24.95" customHeight="1" outlineLevel="2" x14ac:dyDescent="0.25">
      <c r="A77" s="7">
        <v>8</v>
      </c>
      <c r="B77" s="9" t="s">
        <v>31</v>
      </c>
      <c r="C77" s="14">
        <f t="shared" ref="C77:T77" si="17">(C19-C38)*100/C38</f>
        <v>-73.245227606461086</v>
      </c>
      <c r="D77" s="14">
        <f t="shared" si="17"/>
        <v>-51.488728200765628</v>
      </c>
      <c r="E77" s="14">
        <f t="shared" si="17"/>
        <v>-89.751098096632504</v>
      </c>
      <c r="F77" s="14">
        <f t="shared" si="17"/>
        <v>-89.856459330143537</v>
      </c>
      <c r="G77" s="14">
        <f t="shared" si="17"/>
        <v>-76.00293542074364</v>
      </c>
      <c r="H77" s="14">
        <f t="shared" si="17"/>
        <v>-58.465286236297196</v>
      </c>
      <c r="I77" s="14">
        <f t="shared" si="17"/>
        <v>-89.126637554585159</v>
      </c>
      <c r="J77" s="14">
        <f t="shared" si="17"/>
        <v>-55.328547763666485</v>
      </c>
      <c r="K77" s="14">
        <f t="shared" si="17"/>
        <v>-93.621399176954739</v>
      </c>
      <c r="L77" s="14">
        <f t="shared" si="17"/>
        <v>-54.943820224719104</v>
      </c>
      <c r="M77" s="14">
        <f t="shared" si="17"/>
        <v>-89.913544668587903</v>
      </c>
      <c r="N77" s="14">
        <f t="shared" si="17"/>
        <v>-55.252659574468083</v>
      </c>
      <c r="O77" s="15">
        <f t="shared" si="17"/>
        <v>-79.631255487269542</v>
      </c>
      <c r="P77" s="16">
        <f t="shared" si="17"/>
        <v>-53.159538683325323</v>
      </c>
      <c r="Q77" s="14">
        <f t="shared" si="17"/>
        <v>-91.360136869118904</v>
      </c>
      <c r="R77" s="14">
        <f t="shared" si="17"/>
        <v>-73.798449612403104</v>
      </c>
      <c r="S77" s="14">
        <f t="shared" si="17"/>
        <v>-81.628787878787875</v>
      </c>
      <c r="T77" s="15">
        <f t="shared" si="17"/>
        <v>-57.052344283068528</v>
      </c>
    </row>
    <row r="78" spans="1:20" ht="24.95" customHeight="1" outlineLevel="2" x14ac:dyDescent="0.25">
      <c r="A78" s="7">
        <v>11</v>
      </c>
      <c r="B78" s="9" t="s">
        <v>29</v>
      </c>
      <c r="C78" s="14">
        <f t="shared" ref="C78:T78" si="18">(C20-C39)*100/C39</f>
        <v>-61.604961473407258</v>
      </c>
      <c r="D78" s="14">
        <f t="shared" si="18"/>
        <v>-51.48338166406424</v>
      </c>
      <c r="E78" s="14">
        <f t="shared" si="18"/>
        <v>-76.334519572953738</v>
      </c>
      <c r="F78" s="14">
        <f t="shared" si="18"/>
        <v>-22.800378429517501</v>
      </c>
      <c r="G78" s="14">
        <f t="shared" si="18"/>
        <v>-63.012068672446034</v>
      </c>
      <c r="H78" s="14">
        <f t="shared" si="18"/>
        <v>-43.989453736508196</v>
      </c>
      <c r="I78" s="14">
        <f t="shared" si="18"/>
        <v>-70.367979341510647</v>
      </c>
      <c r="J78" s="14">
        <f t="shared" si="18"/>
        <v>-15.730002973535534</v>
      </c>
      <c r="K78" s="14">
        <f t="shared" si="18"/>
        <v>-66.298342541436469</v>
      </c>
      <c r="L78" s="14">
        <f t="shared" si="18"/>
        <v>-5.8470764617691158</v>
      </c>
      <c r="M78" s="14">
        <f t="shared" si="18"/>
        <v>-69.942196531791907</v>
      </c>
      <c r="N78" s="14">
        <f t="shared" si="18"/>
        <v>-14.094292803970223</v>
      </c>
      <c r="O78" s="15">
        <f t="shared" si="18"/>
        <v>-63.580786026200876</v>
      </c>
      <c r="P78" s="16">
        <f t="shared" si="18"/>
        <v>-41.730878416741014</v>
      </c>
      <c r="Q78" s="14">
        <f t="shared" si="18"/>
        <v>-73.889636608344546</v>
      </c>
      <c r="R78" s="14">
        <f t="shared" si="18"/>
        <v>-19.854090672225116</v>
      </c>
      <c r="S78" s="14">
        <f t="shared" si="18"/>
        <v>-64.586890844607908</v>
      </c>
      <c r="T78" s="15">
        <f t="shared" si="18"/>
        <v>-36.537390981629244</v>
      </c>
    </row>
    <row r="79" spans="1:20" ht="30" customHeight="1" outlineLevel="1" x14ac:dyDescent="0.25">
      <c r="B79" s="10" t="s">
        <v>13</v>
      </c>
      <c r="C79" s="14">
        <f t="shared" ref="C79:T80" si="19">(C21-C40)*100/C40</f>
        <v>-64.133041392972572</v>
      </c>
      <c r="D79" s="14">
        <f t="shared" si="19"/>
        <v>-49.856484880849074</v>
      </c>
      <c r="E79" s="14">
        <f t="shared" si="19"/>
        <v>-82.450832072617246</v>
      </c>
      <c r="F79" s="14">
        <f t="shared" si="19"/>
        <v>-40.23600185099491</v>
      </c>
      <c r="G79" s="14">
        <f t="shared" si="19"/>
        <v>-66.35205717951068</v>
      </c>
      <c r="H79" s="14">
        <f t="shared" si="19"/>
        <v>-47.702429674143914</v>
      </c>
      <c r="I79" s="14">
        <f t="shared" si="19"/>
        <v>-82.148879788002887</v>
      </c>
      <c r="J79" s="14">
        <f t="shared" si="19"/>
        <v>-40.138634580172642</v>
      </c>
      <c r="K79" s="14">
        <f t="shared" si="19"/>
        <v>-85.776487663280122</v>
      </c>
      <c r="L79" s="14">
        <f t="shared" si="19"/>
        <v>-24.828873677660237</v>
      </c>
      <c r="M79" s="14">
        <f t="shared" si="19"/>
        <v>-82.665289256198349</v>
      </c>
      <c r="N79" s="14">
        <f t="shared" si="19"/>
        <v>-37.479736301739976</v>
      </c>
      <c r="O79" s="14">
        <f t="shared" si="19"/>
        <v>-69.575025469363993</v>
      </c>
      <c r="P79" s="14">
        <f t="shared" si="19"/>
        <v>-46.572678658240157</v>
      </c>
      <c r="Q79" s="14">
        <f t="shared" si="19"/>
        <v>-83.590253605171554</v>
      </c>
      <c r="R79" s="14">
        <f t="shared" si="19"/>
        <v>-36.060043852251646</v>
      </c>
      <c r="S79" s="14">
        <f t="shared" si="19"/>
        <v>-71.364184599758772</v>
      </c>
      <c r="T79" s="15">
        <f t="shared" si="19"/>
        <v>-44.389970584115424</v>
      </c>
    </row>
    <row r="80" spans="1:20" ht="30" customHeight="1" x14ac:dyDescent="0.25">
      <c r="B80" s="11" t="s">
        <v>14</v>
      </c>
      <c r="C80" s="17">
        <f t="shared" si="19"/>
        <v>-76.375841309868406</v>
      </c>
      <c r="D80" s="17">
        <f t="shared" si="19"/>
        <v>-64.978018334099929</v>
      </c>
      <c r="E80" s="17">
        <f t="shared" si="19"/>
        <v>-91.564881511640053</v>
      </c>
      <c r="F80" s="17">
        <f t="shared" si="19"/>
        <v>-79.561533758406853</v>
      </c>
      <c r="G80" s="17">
        <f t="shared" si="19"/>
        <v>-78.584003642434354</v>
      </c>
      <c r="H80" s="17">
        <f t="shared" si="19"/>
        <v>-67.847231172401948</v>
      </c>
      <c r="I80" s="17">
        <f t="shared" si="19"/>
        <v>-86.882070695954567</v>
      </c>
      <c r="J80" s="17">
        <f t="shared" si="19"/>
        <v>-51.071527378748215</v>
      </c>
      <c r="K80" s="17">
        <f t="shared" si="19"/>
        <v>-91.928609483217897</v>
      </c>
      <c r="L80" s="17">
        <f t="shared" si="19"/>
        <v>-69.23687133111217</v>
      </c>
      <c r="M80" s="17">
        <f t="shared" si="19"/>
        <v>-87.597748479468095</v>
      </c>
      <c r="N80" s="17">
        <f t="shared" si="19"/>
        <v>-54.914002852588304</v>
      </c>
      <c r="O80" s="17">
        <f t="shared" si="19"/>
        <v>-79.395910310269784</v>
      </c>
      <c r="P80" s="17">
        <f t="shared" si="19"/>
        <v>-60.326319086534355</v>
      </c>
      <c r="Q80" s="17">
        <f t="shared" si="19"/>
        <v>-91.66729168229206</v>
      </c>
      <c r="R80" s="17">
        <f t="shared" si="19"/>
        <v>-75.895673726904008</v>
      </c>
      <c r="S80" s="17">
        <f t="shared" si="19"/>
        <v>-81.167375840452138</v>
      </c>
      <c r="T80" s="17">
        <f t="shared" si="19"/>
        <v>-63.467439481759293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36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f t="shared" ref="C86:T86" si="20">(C8-C27)*100/C27</f>
        <v>-90.537927897190954</v>
      </c>
      <c r="D86" s="14">
        <f t="shared" si="20"/>
        <v>-78.880127147136136</v>
      </c>
      <c r="E86" s="14">
        <f t="shared" si="20"/>
        <v>-98.647703427372349</v>
      </c>
      <c r="F86" s="14">
        <f t="shared" si="20"/>
        <v>-93.748330216403957</v>
      </c>
      <c r="G86" s="14">
        <f t="shared" si="20"/>
        <v>-93.196758905366153</v>
      </c>
      <c r="H86" s="14">
        <f t="shared" si="20"/>
        <v>-83.547913608723007</v>
      </c>
      <c r="I86" s="14">
        <f t="shared" si="20"/>
        <v>-94.090742773508964</v>
      </c>
      <c r="J86" s="14">
        <f t="shared" si="20"/>
        <v>-87.189626632334011</v>
      </c>
      <c r="K86" s="14">
        <f t="shared" si="20"/>
        <v>-98.006230529595015</v>
      </c>
      <c r="L86" s="14">
        <f t="shared" si="20"/>
        <v>-90.613232920925228</v>
      </c>
      <c r="M86" s="14">
        <f t="shared" si="20"/>
        <v>-94.979493706689297</v>
      </c>
      <c r="N86" s="14">
        <f t="shared" si="20"/>
        <v>-88.061951754385959</v>
      </c>
      <c r="O86" s="15">
        <f t="shared" si="20"/>
        <v>-91.899852724594993</v>
      </c>
      <c r="P86" s="16">
        <f t="shared" si="20"/>
        <v>-82.198068519810519</v>
      </c>
      <c r="Q86" s="14">
        <f t="shared" si="20"/>
        <v>-98.473023413640988</v>
      </c>
      <c r="R86" s="14">
        <f t="shared" si="20"/>
        <v>-92.707961442342025</v>
      </c>
      <c r="S86" s="14">
        <f t="shared" si="20"/>
        <v>-93.822259713194072</v>
      </c>
      <c r="T86" s="15">
        <f t="shared" si="20"/>
        <v>-85.261596898821452</v>
      </c>
    </row>
    <row r="87" spans="1:20" ht="24.95" customHeight="1" outlineLevel="2" x14ac:dyDescent="0.25">
      <c r="A87" s="7">
        <v>3</v>
      </c>
      <c r="B87" s="9" t="s">
        <v>28</v>
      </c>
      <c r="C87" s="14">
        <f t="shared" ref="C87:T87" si="21">(C9-C28)*100/C28</f>
        <v>-40.543881334981457</v>
      </c>
      <c r="D87" s="14">
        <f t="shared" si="21"/>
        <v>10.743801652892563</v>
      </c>
      <c r="E87" s="14">
        <f t="shared" si="21"/>
        <v>-82.65306122448979</v>
      </c>
      <c r="F87" s="14">
        <f t="shared" si="21"/>
        <v>-50.354609929078016</v>
      </c>
      <c r="G87" s="14">
        <f t="shared" si="21"/>
        <v>-45.093715545755238</v>
      </c>
      <c r="H87" s="14">
        <f t="shared" si="21"/>
        <v>4.3671354552183566</v>
      </c>
      <c r="I87" s="14">
        <f t="shared" si="21"/>
        <v>-90.878378378378372</v>
      </c>
      <c r="J87" s="14">
        <f t="shared" si="21"/>
        <v>-52.844413982179574</v>
      </c>
      <c r="K87" s="14">
        <f t="shared" si="21"/>
        <v>-100</v>
      </c>
      <c r="L87" s="14">
        <f t="shared" si="21"/>
        <v>-100</v>
      </c>
      <c r="M87" s="14">
        <f t="shared" si="21"/>
        <v>-91.219512195121951</v>
      </c>
      <c r="N87" s="14">
        <f t="shared" si="21"/>
        <v>-53.732347007397443</v>
      </c>
      <c r="O87" s="15">
        <f t="shared" si="21"/>
        <v>-61.812990720913632</v>
      </c>
      <c r="P87" s="16">
        <f t="shared" si="21"/>
        <v>-24.01648557512177</v>
      </c>
      <c r="Q87" s="14">
        <f t="shared" si="21"/>
        <v>-85.950413223140501</v>
      </c>
      <c r="R87" s="14">
        <f t="shared" si="21"/>
        <v>-58.579881656804737</v>
      </c>
      <c r="S87" s="14">
        <f t="shared" si="21"/>
        <v>-63.731931668856767</v>
      </c>
      <c r="T87" s="15">
        <f t="shared" si="21"/>
        <v>-26.074700493305144</v>
      </c>
    </row>
    <row r="88" spans="1:20" ht="24.95" customHeight="1" outlineLevel="2" x14ac:dyDescent="0.25">
      <c r="A88" s="7">
        <v>4</v>
      </c>
      <c r="B88" s="9" t="s">
        <v>26</v>
      </c>
      <c r="C88" s="14">
        <f t="shared" ref="C88:T88" si="22">(C10-C29)*100/C29</f>
        <v>-75.016350555918905</v>
      </c>
      <c r="D88" s="14">
        <f t="shared" si="22"/>
        <v>-58.880109927859841</v>
      </c>
      <c r="E88" s="14">
        <f t="shared" si="22"/>
        <v>-71.875</v>
      </c>
      <c r="F88" s="14">
        <f t="shared" si="22"/>
        <v>-42.727272727272727</v>
      </c>
      <c r="G88" s="14">
        <f t="shared" si="22"/>
        <v>-74.830769230769235</v>
      </c>
      <c r="H88" s="14">
        <f t="shared" si="22"/>
        <v>-57.745129351644842</v>
      </c>
      <c r="I88" s="14">
        <f t="shared" si="22"/>
        <v>-94.836272040302262</v>
      </c>
      <c r="J88" s="14">
        <f t="shared" si="22"/>
        <v>-42.039800995024876</v>
      </c>
      <c r="K88" s="14">
        <f t="shared" si="22"/>
        <v>-96.527777777777771</v>
      </c>
      <c r="L88" s="14">
        <f t="shared" si="22"/>
        <v>-78.216374269005854</v>
      </c>
      <c r="M88" s="14">
        <f t="shared" si="22"/>
        <v>-94.976905311778296</v>
      </c>
      <c r="N88" s="14">
        <f t="shared" si="22"/>
        <v>-49.113779302458546</v>
      </c>
      <c r="O88" s="15">
        <f t="shared" si="22"/>
        <v>-85.113891562399743</v>
      </c>
      <c r="P88" s="16">
        <f t="shared" si="22"/>
        <v>-50.602620087336241</v>
      </c>
      <c r="Q88" s="14">
        <f t="shared" si="22"/>
        <v>-86.666666666666671</v>
      </c>
      <c r="R88" s="14">
        <f t="shared" si="22"/>
        <v>-69.579646017699119</v>
      </c>
      <c r="S88" s="14">
        <f t="shared" si="22"/>
        <v>-85.224903187369677</v>
      </c>
      <c r="T88" s="15">
        <f t="shared" si="22"/>
        <v>-53.190526474581382</v>
      </c>
    </row>
    <row r="89" spans="1:20" ht="24.95" customHeight="1" outlineLevel="2" x14ac:dyDescent="0.25">
      <c r="A89" s="7">
        <v>5</v>
      </c>
      <c r="B89" s="9" t="s">
        <v>21</v>
      </c>
      <c r="C89" s="14">
        <f t="shared" ref="C89:T89" si="23">(C11-C30)*100/C30</f>
        <v>-58.568588469184888</v>
      </c>
      <c r="D89" s="14">
        <f t="shared" si="23"/>
        <v>-42.048066875653085</v>
      </c>
      <c r="E89" s="14">
        <f t="shared" si="23"/>
        <v>-90.384615384615387</v>
      </c>
      <c r="F89" s="14">
        <f t="shared" si="23"/>
        <v>-86.870503597122308</v>
      </c>
      <c r="G89" s="14">
        <f t="shared" si="23"/>
        <v>-61.549549549549546</v>
      </c>
      <c r="H89" s="14">
        <f t="shared" si="23"/>
        <v>-46.714098483430071</v>
      </c>
      <c r="I89" s="14">
        <f t="shared" si="23"/>
        <v>-80.465949820788524</v>
      </c>
      <c r="J89" s="14">
        <f t="shared" si="23"/>
        <v>6.6536203522504893</v>
      </c>
      <c r="K89" s="14">
        <f t="shared" si="23"/>
        <v>-70.689655172413794</v>
      </c>
      <c r="L89" s="14">
        <f t="shared" si="23"/>
        <v>-8.1794195250659634</v>
      </c>
      <c r="M89" s="14">
        <f t="shared" si="23"/>
        <v>-79.545454545454547</v>
      </c>
      <c r="N89" s="14">
        <f t="shared" si="23"/>
        <v>3.7133891213389121</v>
      </c>
      <c r="O89" s="15">
        <f t="shared" si="23"/>
        <v>-62.544744549300361</v>
      </c>
      <c r="P89" s="16">
        <f t="shared" si="23"/>
        <v>-30.231085786641341</v>
      </c>
      <c r="Q89" s="14">
        <f t="shared" si="23"/>
        <v>-86.79245283018868</v>
      </c>
      <c r="R89" s="14">
        <f t="shared" si="23"/>
        <v>-54.973262032085564</v>
      </c>
      <c r="S89" s="14">
        <f t="shared" si="23"/>
        <v>-64.818637570038334</v>
      </c>
      <c r="T89" s="15">
        <f t="shared" si="23"/>
        <v>-33.420653522680269</v>
      </c>
    </row>
    <row r="90" spans="1:20" ht="24.95" customHeight="1" outlineLevel="2" x14ac:dyDescent="0.25">
      <c r="A90" s="7">
        <v>6</v>
      </c>
      <c r="B90" s="9" t="s">
        <v>23</v>
      </c>
      <c r="C90" s="14">
        <f t="shared" ref="C90:T90" si="24">(C12-C31)*100/C31</f>
        <v>-77.451380388956892</v>
      </c>
      <c r="D90" s="14">
        <f t="shared" si="24"/>
        <v>-71.159992479789437</v>
      </c>
      <c r="E90" s="14">
        <f t="shared" si="24"/>
        <v>-82.484076433121018</v>
      </c>
      <c r="F90" s="14">
        <f t="shared" si="24"/>
        <v>-83.652430044182623</v>
      </c>
      <c r="G90" s="14">
        <f t="shared" si="24"/>
        <v>-77.657493152471631</v>
      </c>
      <c r="H90" s="14">
        <f t="shared" si="24"/>
        <v>-71.909516656357695</v>
      </c>
      <c r="I90" s="14">
        <f t="shared" si="24"/>
        <v>-80.981899330523177</v>
      </c>
      <c r="J90" s="14">
        <f t="shared" si="24"/>
        <v>-63.179016769385122</v>
      </c>
      <c r="K90" s="14">
        <f t="shared" si="24"/>
        <v>-73.762376237623769</v>
      </c>
      <c r="L90" s="14">
        <f t="shared" si="24"/>
        <v>-22.934232715008431</v>
      </c>
      <c r="M90" s="14">
        <f t="shared" si="24"/>
        <v>-80.637544273907906</v>
      </c>
      <c r="N90" s="14">
        <f t="shared" si="24"/>
        <v>-60.026420079260241</v>
      </c>
      <c r="O90" s="15">
        <f t="shared" si="24"/>
        <v>-78.701914632004218</v>
      </c>
      <c r="P90" s="16">
        <f t="shared" si="24"/>
        <v>-67.998864604030658</v>
      </c>
      <c r="Q90" s="14">
        <f t="shared" si="24"/>
        <v>-79.069767441860463</v>
      </c>
      <c r="R90" s="14">
        <f t="shared" si="24"/>
        <v>-55.345911949685537</v>
      </c>
      <c r="S90" s="14">
        <f t="shared" si="24"/>
        <v>-78.717862544110233</v>
      </c>
      <c r="T90" s="15">
        <f t="shared" si="24"/>
        <v>-67.146714671467151</v>
      </c>
    </row>
    <row r="91" spans="1:20" ht="24.95" customHeight="1" outlineLevel="2" x14ac:dyDescent="0.25">
      <c r="A91" s="7">
        <v>7</v>
      </c>
      <c r="B91" s="9" t="s">
        <v>24</v>
      </c>
      <c r="C91" s="14">
        <f t="shared" ref="C91:T91" si="25">(C13-C32)*100/C32</f>
        <v>-80.133752950432736</v>
      </c>
      <c r="D91" s="14">
        <f t="shared" si="25"/>
        <v>-74.161524013952246</v>
      </c>
      <c r="E91" s="14">
        <f t="shared" si="25"/>
        <v>-83.766233766233768</v>
      </c>
      <c r="F91" s="14">
        <f t="shared" si="25"/>
        <v>-84.693877551020407</v>
      </c>
      <c r="G91" s="14">
        <f t="shared" si="25"/>
        <v>-80.34124629080118</v>
      </c>
      <c r="H91" s="14">
        <f t="shared" si="25"/>
        <v>-74.931609052474514</v>
      </c>
      <c r="I91" s="14">
        <f t="shared" si="25"/>
        <v>-93.234932349323486</v>
      </c>
      <c r="J91" s="14">
        <f t="shared" si="25"/>
        <v>-55.389830508474574</v>
      </c>
      <c r="K91" s="14">
        <f t="shared" si="25"/>
        <v>-100</v>
      </c>
      <c r="L91" s="14">
        <f t="shared" si="25"/>
        <v>-100</v>
      </c>
      <c r="M91" s="14">
        <f t="shared" si="25"/>
        <v>-93.915929203539818</v>
      </c>
      <c r="N91" s="14">
        <f t="shared" si="25"/>
        <v>-64.336043360433607</v>
      </c>
      <c r="O91" s="15">
        <f t="shared" si="25"/>
        <v>-83.308494783904621</v>
      </c>
      <c r="P91" s="16">
        <f t="shared" si="25"/>
        <v>-68.838908112264519</v>
      </c>
      <c r="Q91" s="14">
        <f t="shared" si="25"/>
        <v>-89.795918367346943</v>
      </c>
      <c r="R91" s="14">
        <f t="shared" si="25"/>
        <v>-93.222891566265062</v>
      </c>
      <c r="S91" s="14">
        <f t="shared" si="25"/>
        <v>-83.75</v>
      </c>
      <c r="T91" s="15">
        <f t="shared" si="25"/>
        <v>-71.599045346062056</v>
      </c>
    </row>
    <row r="92" spans="1:20" ht="24.95" customHeight="1" outlineLevel="2" x14ac:dyDescent="0.25">
      <c r="A92" s="7">
        <v>9</v>
      </c>
      <c r="B92" s="9" t="s">
        <v>20</v>
      </c>
      <c r="C92" s="14">
        <f t="shared" ref="C92:T92" si="26">(C14-C33)*100/C33</f>
        <v>-77.37604397927899</v>
      </c>
      <c r="D92" s="14">
        <f t="shared" si="26"/>
        <v>-66.125468049843477</v>
      </c>
      <c r="E92" s="14">
        <f t="shared" si="26"/>
        <v>-89.795171909290417</v>
      </c>
      <c r="F92" s="14">
        <f t="shared" si="26"/>
        <v>-88.63981319322825</v>
      </c>
      <c r="G92" s="14">
        <f t="shared" si="26"/>
        <v>-78.944208387215966</v>
      </c>
      <c r="H92" s="14">
        <f t="shared" si="26"/>
        <v>-70.811966850560182</v>
      </c>
      <c r="I92" s="14">
        <f t="shared" si="26"/>
        <v>-81.348107109879962</v>
      </c>
      <c r="J92" s="14">
        <f t="shared" si="26"/>
        <v>-16.615514869298337</v>
      </c>
      <c r="K92" s="14">
        <f t="shared" si="26"/>
        <v>-91.386861313868607</v>
      </c>
      <c r="L92" s="14">
        <f t="shared" si="26"/>
        <v>-65.728314238952535</v>
      </c>
      <c r="M92" s="14">
        <f t="shared" si="26"/>
        <v>-83.096085409252666</v>
      </c>
      <c r="N92" s="14">
        <f t="shared" si="26"/>
        <v>-28.61484325015995</v>
      </c>
      <c r="O92" s="15">
        <f t="shared" si="26"/>
        <v>-77.958226192087338</v>
      </c>
      <c r="P92" s="16">
        <f t="shared" si="26"/>
        <v>-54.995122647569652</v>
      </c>
      <c r="Q92" s="14">
        <f t="shared" si="26"/>
        <v>-90.114068441064646</v>
      </c>
      <c r="R92" s="14">
        <f t="shared" si="26"/>
        <v>-82.616179001721164</v>
      </c>
      <c r="S92" s="14">
        <f t="shared" si="26"/>
        <v>-79.582584225748462</v>
      </c>
      <c r="T92" s="15">
        <f t="shared" si="26"/>
        <v>-60.977428193323519</v>
      </c>
    </row>
    <row r="93" spans="1:20" ht="24.95" customHeight="1" outlineLevel="2" x14ac:dyDescent="0.25">
      <c r="A93" s="7">
        <v>10</v>
      </c>
      <c r="B93" s="9" t="s">
        <v>25</v>
      </c>
      <c r="C93" s="14">
        <f t="shared" ref="C93:T93" si="27">(C15-C34)*100/C34</f>
        <v>-83.774038461538467</v>
      </c>
      <c r="D93" s="14">
        <f t="shared" si="27"/>
        <v>-77.063679245283012</v>
      </c>
      <c r="E93" s="14">
        <f t="shared" si="27"/>
        <v>-62.895927601809952</v>
      </c>
      <c r="F93" s="14">
        <f t="shared" si="27"/>
        <v>-61.05263157894737</v>
      </c>
      <c r="G93" s="14">
        <f t="shared" si="27"/>
        <v>-82.473936320090161</v>
      </c>
      <c r="H93" s="14">
        <f t="shared" si="27"/>
        <v>-75.696566600754991</v>
      </c>
      <c r="I93" s="14">
        <f t="shared" si="27"/>
        <v>-88.24577025823686</v>
      </c>
      <c r="J93" s="14">
        <f t="shared" si="27"/>
        <v>-43.087195600942657</v>
      </c>
      <c r="K93" s="14">
        <f t="shared" si="27"/>
        <v>-91.616766467065872</v>
      </c>
      <c r="L93" s="14">
        <f t="shared" si="27"/>
        <v>-94.98652291105121</v>
      </c>
      <c r="M93" s="14">
        <f t="shared" si="27"/>
        <v>-88.68217054263566</v>
      </c>
      <c r="N93" s="14">
        <f t="shared" si="27"/>
        <v>-64.962508520790735</v>
      </c>
      <c r="O93" s="15">
        <f t="shared" si="27"/>
        <v>-84.902269152999324</v>
      </c>
      <c r="P93" s="16">
        <f t="shared" si="27"/>
        <v>-65.732250458475249</v>
      </c>
      <c r="Q93" s="14">
        <f t="shared" si="27"/>
        <v>-75.257731958762889</v>
      </c>
      <c r="R93" s="14">
        <f t="shared" si="27"/>
        <v>-88.068669527897001</v>
      </c>
      <c r="S93" s="14">
        <f t="shared" si="27"/>
        <v>-84.128952262864232</v>
      </c>
      <c r="T93" s="15">
        <f t="shared" si="27"/>
        <v>-70.955439582496993</v>
      </c>
    </row>
    <row r="94" spans="1:20" ht="24.95" customHeight="1" outlineLevel="2" x14ac:dyDescent="0.25">
      <c r="A94" s="7">
        <v>12</v>
      </c>
      <c r="B94" s="9" t="s">
        <v>27</v>
      </c>
      <c r="C94" s="14">
        <f t="shared" ref="C94:T94" si="28">(C16-C35)*100/C35</f>
        <v>-84.673097534833872</v>
      </c>
      <c r="D94" s="14">
        <f t="shared" si="28"/>
        <v>-81.011608623548923</v>
      </c>
      <c r="E94" s="14">
        <f t="shared" si="28"/>
        <v>-91.208791208791212</v>
      </c>
      <c r="F94" s="14">
        <f t="shared" si="28"/>
        <v>-71.25</v>
      </c>
      <c r="G94" s="14">
        <f t="shared" si="28"/>
        <v>-85.25390625</v>
      </c>
      <c r="H94" s="14">
        <f t="shared" si="28"/>
        <v>-79.868228404099554</v>
      </c>
      <c r="I94" s="14">
        <f t="shared" si="28"/>
        <v>-90.2972027972028</v>
      </c>
      <c r="J94" s="14">
        <f t="shared" si="28"/>
        <v>-76.895306859205775</v>
      </c>
      <c r="K94" s="14">
        <f t="shared" si="28"/>
        <v>-72.222222222222229</v>
      </c>
      <c r="L94" s="14">
        <f t="shared" si="28"/>
        <v>-28.391167192429023</v>
      </c>
      <c r="M94" s="14">
        <f t="shared" si="28"/>
        <v>-88.978930307941653</v>
      </c>
      <c r="N94" s="14">
        <f t="shared" si="28"/>
        <v>-70.825108566916697</v>
      </c>
      <c r="O94" s="15">
        <f t="shared" si="28"/>
        <v>-87.77082330284064</v>
      </c>
      <c r="P94" s="16">
        <f t="shared" si="28"/>
        <v>-78.34599649327879</v>
      </c>
      <c r="Q94" s="14">
        <f t="shared" si="28"/>
        <v>-81.767955801104975</v>
      </c>
      <c r="R94" s="14">
        <f t="shared" si="28"/>
        <v>-42.767295597484278</v>
      </c>
      <c r="S94" s="14">
        <f t="shared" si="28"/>
        <v>-87.289636846767053</v>
      </c>
      <c r="T94" s="15">
        <f t="shared" si="28"/>
        <v>-73.993331623493205</v>
      </c>
    </row>
    <row r="95" spans="1:20" ht="30" customHeight="1" outlineLevel="1" x14ac:dyDescent="0.25">
      <c r="B95" s="10" t="s">
        <v>12</v>
      </c>
      <c r="C95" s="14">
        <f t="shared" ref="C95:T100" si="29">(C17-C36)*100/C36</f>
        <v>-78.889126712328761</v>
      </c>
      <c r="D95" s="14">
        <f t="shared" si="29"/>
        <v>-67.863602781952977</v>
      </c>
      <c r="E95" s="14">
        <f t="shared" si="29"/>
        <v>-93.024100762988979</v>
      </c>
      <c r="F95" s="14">
        <f t="shared" si="29"/>
        <v>-88.711240310077514</v>
      </c>
      <c r="G95" s="14">
        <f t="shared" si="29"/>
        <v>-81.012059588555218</v>
      </c>
      <c r="H95" s="14">
        <f t="shared" si="29"/>
        <v>-71.85266063739931</v>
      </c>
      <c r="I95" s="14">
        <f t="shared" si="29"/>
        <v>-87.940321016912634</v>
      </c>
      <c r="J95" s="14">
        <f t="shared" si="29"/>
        <v>-53.196248379635513</v>
      </c>
      <c r="K95" s="14">
        <f t="shared" si="29"/>
        <v>-93.311582381729195</v>
      </c>
      <c r="L95" s="14">
        <f t="shared" si="29"/>
        <v>-75.725065915083192</v>
      </c>
      <c r="M95" s="14">
        <f t="shared" si="29"/>
        <v>-88.701400767417127</v>
      </c>
      <c r="N95" s="14">
        <f t="shared" si="29"/>
        <v>-58.118469667474471</v>
      </c>
      <c r="O95" s="14">
        <f t="shared" si="29"/>
        <v>-81.463100817939534</v>
      </c>
      <c r="P95" s="14">
        <f t="shared" si="29"/>
        <v>-62.967017115121891</v>
      </c>
      <c r="Q95" s="14">
        <f t="shared" si="29"/>
        <v>-93.101925454866631</v>
      </c>
      <c r="R95" s="14">
        <f t="shared" si="29"/>
        <v>-83.881656804733723</v>
      </c>
      <c r="S95" s="14">
        <f t="shared" si="29"/>
        <v>-83.183218462823731</v>
      </c>
      <c r="T95" s="15">
        <f t="shared" si="29"/>
        <v>-67.162741480355976</v>
      </c>
    </row>
    <row r="96" spans="1:20" ht="24.95" customHeight="1" outlineLevel="2" x14ac:dyDescent="0.25">
      <c r="A96" s="7">
        <v>1</v>
      </c>
      <c r="B96" s="9" t="s">
        <v>30</v>
      </c>
      <c r="C96" s="14">
        <f t="shared" ref="C96:T96" si="30">(C18-C37)*100/C37</f>
        <v>-43.815028901734102</v>
      </c>
      <c r="D96" s="14">
        <f t="shared" si="30"/>
        <v>-32.901751713632905</v>
      </c>
      <c r="E96" s="14">
        <f t="shared" si="30"/>
        <v>-62.337662337662337</v>
      </c>
      <c r="F96" s="14">
        <f t="shared" si="30"/>
        <v>-72.64150943396227</v>
      </c>
      <c r="G96" s="14">
        <f t="shared" si="30"/>
        <v>-45.329087048832271</v>
      </c>
      <c r="H96" s="14">
        <f t="shared" si="30"/>
        <v>-35.870331219168428</v>
      </c>
      <c r="I96" s="14">
        <f t="shared" si="30"/>
        <v>-89.42307692307692</v>
      </c>
      <c r="J96" s="14">
        <f t="shared" si="30"/>
        <v>-81.089258698940995</v>
      </c>
      <c r="K96" s="14">
        <f t="shared" si="30"/>
        <v>-72.727272727272734</v>
      </c>
      <c r="L96" s="14">
        <f t="shared" si="30"/>
        <v>258</v>
      </c>
      <c r="M96" s="14">
        <f t="shared" si="30"/>
        <v>-88.323353293413177</v>
      </c>
      <c r="N96" s="14">
        <f t="shared" si="30"/>
        <v>-57.243319268635723</v>
      </c>
      <c r="O96" s="15">
        <f t="shared" si="30"/>
        <v>-55.904842820730671</v>
      </c>
      <c r="P96" s="16">
        <f t="shared" si="30"/>
        <v>-49.037487335359678</v>
      </c>
      <c r="Q96" s="14">
        <f t="shared" si="30"/>
        <v>-64.646464646464651</v>
      </c>
      <c r="R96" s="14">
        <f t="shared" si="30"/>
        <v>33.333333333333336</v>
      </c>
      <c r="S96" s="14">
        <f t="shared" si="30"/>
        <v>-56.58307210031348</v>
      </c>
      <c r="T96" s="15">
        <f t="shared" si="30"/>
        <v>-43.004694835680752</v>
      </c>
    </row>
    <row r="97" spans="1:20" ht="24.95" customHeight="1" outlineLevel="2" x14ac:dyDescent="0.25">
      <c r="A97" s="7">
        <v>8</v>
      </c>
      <c r="B97" s="9" t="s">
        <v>31</v>
      </c>
      <c r="C97" s="14">
        <f t="shared" ref="C97:T97" si="31">(C19-C38)*100/C38</f>
        <v>-73.245227606461086</v>
      </c>
      <c r="D97" s="14">
        <f t="shared" si="31"/>
        <v>-51.488728200765628</v>
      </c>
      <c r="E97" s="14">
        <f t="shared" si="31"/>
        <v>-89.751098096632504</v>
      </c>
      <c r="F97" s="14">
        <f t="shared" si="31"/>
        <v>-89.856459330143537</v>
      </c>
      <c r="G97" s="14">
        <f t="shared" si="31"/>
        <v>-76.00293542074364</v>
      </c>
      <c r="H97" s="14">
        <f t="shared" si="31"/>
        <v>-58.465286236297196</v>
      </c>
      <c r="I97" s="14">
        <f t="shared" si="31"/>
        <v>-89.126637554585159</v>
      </c>
      <c r="J97" s="14">
        <f t="shared" si="31"/>
        <v>-55.328547763666485</v>
      </c>
      <c r="K97" s="14">
        <f t="shared" si="31"/>
        <v>-93.621399176954739</v>
      </c>
      <c r="L97" s="14">
        <f t="shared" si="31"/>
        <v>-54.943820224719104</v>
      </c>
      <c r="M97" s="14">
        <f t="shared" si="31"/>
        <v>-89.913544668587903</v>
      </c>
      <c r="N97" s="14">
        <f t="shared" si="31"/>
        <v>-55.252659574468083</v>
      </c>
      <c r="O97" s="15">
        <f t="shared" si="31"/>
        <v>-79.631255487269542</v>
      </c>
      <c r="P97" s="16">
        <f t="shared" si="31"/>
        <v>-53.159538683325323</v>
      </c>
      <c r="Q97" s="14">
        <f t="shared" si="31"/>
        <v>-91.360136869118904</v>
      </c>
      <c r="R97" s="14">
        <f t="shared" si="31"/>
        <v>-73.798449612403104</v>
      </c>
      <c r="S97" s="14">
        <f t="shared" si="31"/>
        <v>-81.628787878787875</v>
      </c>
      <c r="T97" s="15">
        <f t="shared" si="31"/>
        <v>-57.052344283068528</v>
      </c>
    </row>
    <row r="98" spans="1:20" ht="24.95" customHeight="1" outlineLevel="2" x14ac:dyDescent="0.25">
      <c r="A98" s="7">
        <v>11</v>
      </c>
      <c r="B98" s="9" t="s">
        <v>29</v>
      </c>
      <c r="C98" s="14">
        <f t="shared" ref="C98:T98" si="32">(C20-C39)*100/C39</f>
        <v>-61.604961473407258</v>
      </c>
      <c r="D98" s="14">
        <f t="shared" si="32"/>
        <v>-51.48338166406424</v>
      </c>
      <c r="E98" s="14">
        <f t="shared" si="32"/>
        <v>-76.334519572953738</v>
      </c>
      <c r="F98" s="14">
        <f t="shared" si="32"/>
        <v>-22.800378429517501</v>
      </c>
      <c r="G98" s="14">
        <f t="shared" si="32"/>
        <v>-63.012068672446034</v>
      </c>
      <c r="H98" s="14">
        <f t="shared" si="32"/>
        <v>-43.989453736508196</v>
      </c>
      <c r="I98" s="14">
        <f t="shared" si="32"/>
        <v>-70.367979341510647</v>
      </c>
      <c r="J98" s="14">
        <f t="shared" si="32"/>
        <v>-15.730002973535534</v>
      </c>
      <c r="K98" s="14">
        <f t="shared" si="32"/>
        <v>-66.298342541436469</v>
      </c>
      <c r="L98" s="14">
        <f t="shared" si="32"/>
        <v>-5.8470764617691158</v>
      </c>
      <c r="M98" s="14">
        <f t="shared" si="32"/>
        <v>-69.942196531791907</v>
      </c>
      <c r="N98" s="14">
        <f t="shared" si="32"/>
        <v>-14.094292803970223</v>
      </c>
      <c r="O98" s="15">
        <f t="shared" si="32"/>
        <v>-63.580786026200876</v>
      </c>
      <c r="P98" s="16">
        <f t="shared" si="32"/>
        <v>-41.730878416741014</v>
      </c>
      <c r="Q98" s="14">
        <f t="shared" si="32"/>
        <v>-73.889636608344546</v>
      </c>
      <c r="R98" s="14">
        <f t="shared" si="32"/>
        <v>-19.854090672225116</v>
      </c>
      <c r="S98" s="14">
        <f t="shared" si="32"/>
        <v>-64.586890844607908</v>
      </c>
      <c r="T98" s="15">
        <f t="shared" si="32"/>
        <v>-36.537390981629244</v>
      </c>
    </row>
    <row r="99" spans="1:20" ht="30" customHeight="1" outlineLevel="1" x14ac:dyDescent="0.25">
      <c r="B99" s="10" t="s">
        <v>13</v>
      </c>
      <c r="C99" s="14">
        <f t="shared" si="29"/>
        <v>-64.133041392972572</v>
      </c>
      <c r="D99" s="14">
        <f t="shared" si="29"/>
        <v>-49.856484880849074</v>
      </c>
      <c r="E99" s="14">
        <f t="shared" si="29"/>
        <v>-82.450832072617246</v>
      </c>
      <c r="F99" s="14">
        <f t="shared" si="29"/>
        <v>-40.23600185099491</v>
      </c>
      <c r="G99" s="14">
        <f t="shared" si="29"/>
        <v>-66.35205717951068</v>
      </c>
      <c r="H99" s="14">
        <f t="shared" si="29"/>
        <v>-47.702429674143914</v>
      </c>
      <c r="I99" s="14">
        <f t="shared" si="29"/>
        <v>-82.148879788002887</v>
      </c>
      <c r="J99" s="14">
        <f t="shared" si="29"/>
        <v>-40.138634580172642</v>
      </c>
      <c r="K99" s="14">
        <f t="shared" si="29"/>
        <v>-85.776487663280122</v>
      </c>
      <c r="L99" s="14">
        <f t="shared" si="29"/>
        <v>-24.828873677660237</v>
      </c>
      <c r="M99" s="14">
        <f t="shared" si="29"/>
        <v>-82.665289256198349</v>
      </c>
      <c r="N99" s="14">
        <f t="shared" si="29"/>
        <v>-37.479736301739976</v>
      </c>
      <c r="O99" s="14">
        <f t="shared" si="29"/>
        <v>-69.575025469363993</v>
      </c>
      <c r="P99" s="14">
        <f t="shared" si="29"/>
        <v>-46.572678658240157</v>
      </c>
      <c r="Q99" s="14">
        <f t="shared" si="29"/>
        <v>-83.590253605171554</v>
      </c>
      <c r="R99" s="14">
        <f t="shared" si="29"/>
        <v>-36.060043852251646</v>
      </c>
      <c r="S99" s="14">
        <f t="shared" si="29"/>
        <v>-71.364184599758772</v>
      </c>
      <c r="T99" s="15">
        <f t="shared" si="29"/>
        <v>-44.389970584115424</v>
      </c>
    </row>
    <row r="100" spans="1:20" ht="30" customHeight="1" x14ac:dyDescent="0.25">
      <c r="B100" s="11" t="s">
        <v>14</v>
      </c>
      <c r="C100" s="17">
        <f t="shared" si="29"/>
        <v>-76.375841309868406</v>
      </c>
      <c r="D100" s="17">
        <f t="shared" si="29"/>
        <v>-64.978018334099929</v>
      </c>
      <c r="E100" s="17">
        <f t="shared" si="29"/>
        <v>-91.564881511640053</v>
      </c>
      <c r="F100" s="17">
        <f t="shared" si="29"/>
        <v>-79.561533758406853</v>
      </c>
      <c r="G100" s="17">
        <f t="shared" si="29"/>
        <v>-78.584003642434354</v>
      </c>
      <c r="H100" s="17">
        <f t="shared" si="29"/>
        <v>-67.847231172401948</v>
      </c>
      <c r="I100" s="17">
        <f t="shared" si="29"/>
        <v>-86.882070695954567</v>
      </c>
      <c r="J100" s="17">
        <f t="shared" si="29"/>
        <v>-51.071527378748215</v>
      </c>
      <c r="K100" s="17">
        <f t="shared" si="29"/>
        <v>-91.928609483217897</v>
      </c>
      <c r="L100" s="17">
        <f t="shared" si="29"/>
        <v>-69.23687133111217</v>
      </c>
      <c r="M100" s="17">
        <f t="shared" si="29"/>
        <v>-87.597748479468095</v>
      </c>
      <c r="N100" s="17">
        <f t="shared" si="29"/>
        <v>-54.914002852588304</v>
      </c>
      <c r="O100" s="17">
        <f t="shared" si="29"/>
        <v>-79.395910310269784</v>
      </c>
      <c r="P100" s="17">
        <f t="shared" si="29"/>
        <v>-60.326319086534355</v>
      </c>
      <c r="Q100" s="17">
        <f t="shared" si="29"/>
        <v>-91.66729168229206</v>
      </c>
      <c r="R100" s="17">
        <f t="shared" si="29"/>
        <v>-75.895673726904008</v>
      </c>
      <c r="S100" s="17">
        <f t="shared" si="29"/>
        <v>-81.167375840452138</v>
      </c>
      <c r="T100" s="17">
        <f t="shared" si="29"/>
        <v>-63.467439481759293</v>
      </c>
    </row>
  </sheetData>
  <sortState xmlns:xlrd2="http://schemas.microsoft.com/office/spreadsheetml/2017/richdata2" ref="A96:T98">
    <sortCondition ref="A96:A98"/>
  </sortState>
  <mergeCells count="75">
    <mergeCell ref="I83:N83"/>
    <mergeCell ref="O83:T83"/>
    <mergeCell ref="C84:D84"/>
    <mergeCell ref="E84:F84"/>
    <mergeCell ref="G84:H84"/>
    <mergeCell ref="I84:J84"/>
    <mergeCell ref="K84:L84"/>
    <mergeCell ref="M84:N84"/>
    <mergeCell ref="O84:P84"/>
    <mergeCell ref="Q84:R84"/>
    <mergeCell ref="S84:T84"/>
    <mergeCell ref="B82:T82"/>
    <mergeCell ref="B63:B65"/>
    <mergeCell ref="C63:H63"/>
    <mergeCell ref="I63:N63"/>
    <mergeCell ref="O63:T63"/>
    <mergeCell ref="C64:D64"/>
    <mergeCell ref="E64:F64"/>
    <mergeCell ref="G64:H64"/>
    <mergeCell ref="I64:J64"/>
    <mergeCell ref="K64:L64"/>
    <mergeCell ref="M64:N64"/>
    <mergeCell ref="S44:T44"/>
    <mergeCell ref="O64:P64"/>
    <mergeCell ref="Q64:R64"/>
    <mergeCell ref="S64:T64"/>
    <mergeCell ref="B81:T81"/>
    <mergeCell ref="O25:P25"/>
    <mergeCell ref="Q25:R25"/>
    <mergeCell ref="S25:T25"/>
    <mergeCell ref="B42:T4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O44:P44"/>
    <mergeCell ref="Q44:R44"/>
    <mergeCell ref="B83:B85"/>
    <mergeCell ref="C83:H83"/>
    <mergeCell ref="Q6:R6"/>
    <mergeCell ref="S6:T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B61:T61"/>
    <mergeCell ref="B62:T62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K25:L25"/>
    <mergeCell ref="M25:N2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&amp;L14/4/2021</oddFooter>
  </headerFooter>
  <rowBreaks count="4" manualBreakCount="4">
    <brk id="22" max="16383" man="1"/>
    <brk id="41" max="16383" man="1"/>
    <brk id="60" max="16383" man="1"/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D769-DAB2-415D-AA86-8C007F4AE243}">
  <dimension ref="A1:T100"/>
  <sheetViews>
    <sheetView zoomScaleNormal="100"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18" bestFit="1" customWidth="1"/>
    <col min="4" max="4" width="10" style="18" bestFit="1" customWidth="1"/>
    <col min="5" max="5" width="8.5703125" style="18" bestFit="1" customWidth="1"/>
    <col min="6" max="8" width="10" style="18" bestFit="1" customWidth="1"/>
    <col min="9" max="9" width="9.5703125" style="18" bestFit="1" customWidth="1"/>
    <col min="10" max="10" width="10" style="18" bestFit="1" customWidth="1"/>
    <col min="11" max="11" width="9.85546875" style="18" bestFit="1" customWidth="1"/>
    <col min="12" max="15" width="10" style="18" bestFit="1" customWidth="1"/>
    <col min="16" max="16" width="11.42578125" style="18" bestFit="1" customWidth="1"/>
    <col min="17" max="17" width="9.5703125" style="18" bestFit="1" customWidth="1"/>
    <col min="18" max="19" width="10" style="18" bestFit="1" customWidth="1"/>
    <col min="20" max="20" width="11.42578125" style="18" bestFit="1" customWidth="1"/>
    <col min="21" max="16384" width="9.140625" style="18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37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1051</v>
      </c>
      <c r="D8" s="1">
        <v>3686</v>
      </c>
      <c r="E8" s="1">
        <v>137</v>
      </c>
      <c r="F8" s="1">
        <v>680</v>
      </c>
      <c r="G8" s="1">
        <v>1188</v>
      </c>
      <c r="H8" s="1">
        <v>4366</v>
      </c>
      <c r="I8" s="1">
        <v>403</v>
      </c>
      <c r="J8" s="1">
        <v>1403</v>
      </c>
      <c r="K8" s="1">
        <v>28</v>
      </c>
      <c r="L8" s="1">
        <v>365</v>
      </c>
      <c r="M8" s="1">
        <v>431</v>
      </c>
      <c r="N8" s="1">
        <v>1768</v>
      </c>
      <c r="O8" s="2">
        <v>1454</v>
      </c>
      <c r="P8" s="3">
        <v>5089</v>
      </c>
      <c r="Q8" s="1">
        <v>165</v>
      </c>
      <c r="R8" s="1">
        <v>1045</v>
      </c>
      <c r="S8" s="1">
        <v>1619</v>
      </c>
      <c r="T8" s="2">
        <v>6134</v>
      </c>
    </row>
    <row r="9" spans="1:20" ht="24.95" customHeight="1" outlineLevel="2" x14ac:dyDescent="0.25">
      <c r="A9" s="7">
        <v>3</v>
      </c>
      <c r="B9" s="9" t="s">
        <v>28</v>
      </c>
      <c r="C9" s="1">
        <v>182</v>
      </c>
      <c r="D9" s="1">
        <v>630</v>
      </c>
      <c r="E9" s="1">
        <v>21</v>
      </c>
      <c r="F9" s="1">
        <v>66</v>
      </c>
      <c r="G9" s="1">
        <v>203</v>
      </c>
      <c r="H9" s="1">
        <v>696</v>
      </c>
      <c r="I9" s="1">
        <v>72</v>
      </c>
      <c r="J9" s="1">
        <v>708</v>
      </c>
      <c r="K9" s="1">
        <v>4</v>
      </c>
      <c r="L9" s="1">
        <v>16</v>
      </c>
      <c r="M9" s="1">
        <v>76</v>
      </c>
      <c r="N9" s="1">
        <v>724</v>
      </c>
      <c r="O9" s="2">
        <v>254</v>
      </c>
      <c r="P9" s="3">
        <v>1338</v>
      </c>
      <c r="Q9" s="1">
        <v>25</v>
      </c>
      <c r="R9" s="1">
        <v>82</v>
      </c>
      <c r="S9" s="1">
        <v>279</v>
      </c>
      <c r="T9" s="2">
        <v>1420</v>
      </c>
    </row>
    <row r="10" spans="1:20" ht="24.95" customHeight="1" outlineLevel="2" x14ac:dyDescent="0.25">
      <c r="A10" s="7">
        <v>4</v>
      </c>
      <c r="B10" s="9" t="s">
        <v>26</v>
      </c>
      <c r="C10" s="1">
        <v>531</v>
      </c>
      <c r="D10" s="1">
        <v>1523</v>
      </c>
      <c r="E10" s="1">
        <v>40</v>
      </c>
      <c r="F10" s="1">
        <v>133</v>
      </c>
      <c r="G10" s="1">
        <v>571</v>
      </c>
      <c r="H10" s="1">
        <v>1656</v>
      </c>
      <c r="I10" s="1">
        <v>112</v>
      </c>
      <c r="J10" s="1">
        <v>1754</v>
      </c>
      <c r="K10" s="1">
        <v>33</v>
      </c>
      <c r="L10" s="1">
        <v>340</v>
      </c>
      <c r="M10" s="1">
        <v>145</v>
      </c>
      <c r="N10" s="1">
        <v>2094</v>
      </c>
      <c r="O10" s="2">
        <v>643</v>
      </c>
      <c r="P10" s="3">
        <v>3277</v>
      </c>
      <c r="Q10" s="1">
        <v>73</v>
      </c>
      <c r="R10" s="1">
        <v>473</v>
      </c>
      <c r="S10" s="1">
        <v>716</v>
      </c>
      <c r="T10" s="2">
        <v>3750</v>
      </c>
    </row>
    <row r="11" spans="1:20" ht="24.95" customHeight="1" outlineLevel="2" x14ac:dyDescent="0.25">
      <c r="A11" s="7">
        <v>5</v>
      </c>
      <c r="B11" s="9" t="s">
        <v>21</v>
      </c>
      <c r="C11" s="1">
        <v>1421</v>
      </c>
      <c r="D11" s="1">
        <v>3196</v>
      </c>
      <c r="E11" s="1">
        <v>48</v>
      </c>
      <c r="F11" s="1">
        <v>131</v>
      </c>
      <c r="G11" s="1">
        <v>1469</v>
      </c>
      <c r="H11" s="1">
        <v>3327</v>
      </c>
      <c r="I11" s="1">
        <v>213</v>
      </c>
      <c r="J11" s="1">
        <v>1759</v>
      </c>
      <c r="K11" s="1">
        <v>7</v>
      </c>
      <c r="L11" s="1">
        <v>223</v>
      </c>
      <c r="M11" s="1">
        <v>220</v>
      </c>
      <c r="N11" s="1">
        <v>1982</v>
      </c>
      <c r="O11" s="2">
        <v>1634</v>
      </c>
      <c r="P11" s="3">
        <v>4955</v>
      </c>
      <c r="Q11" s="1">
        <v>55</v>
      </c>
      <c r="R11" s="1">
        <v>354</v>
      </c>
      <c r="S11" s="1">
        <v>1689</v>
      </c>
      <c r="T11" s="2">
        <v>5309</v>
      </c>
    </row>
    <row r="12" spans="1:20" ht="24.95" customHeight="1" outlineLevel="2" x14ac:dyDescent="0.25">
      <c r="A12" s="7">
        <v>6</v>
      </c>
      <c r="B12" s="9" t="s">
        <v>23</v>
      </c>
      <c r="C12" s="1">
        <v>3914</v>
      </c>
      <c r="D12" s="1">
        <v>6044</v>
      </c>
      <c r="E12" s="1">
        <v>175</v>
      </c>
      <c r="F12" s="1">
        <v>224</v>
      </c>
      <c r="G12" s="1">
        <v>4089</v>
      </c>
      <c r="H12" s="1">
        <v>6268</v>
      </c>
      <c r="I12" s="1">
        <v>2102</v>
      </c>
      <c r="J12" s="1">
        <v>4771</v>
      </c>
      <c r="K12" s="1">
        <v>48</v>
      </c>
      <c r="L12" s="1">
        <v>391</v>
      </c>
      <c r="M12" s="1">
        <v>2150</v>
      </c>
      <c r="N12" s="1">
        <v>5162</v>
      </c>
      <c r="O12" s="2">
        <v>6016</v>
      </c>
      <c r="P12" s="3">
        <v>10815</v>
      </c>
      <c r="Q12" s="1">
        <v>223</v>
      </c>
      <c r="R12" s="1">
        <v>615</v>
      </c>
      <c r="S12" s="1">
        <v>6239</v>
      </c>
      <c r="T12" s="2">
        <v>11430</v>
      </c>
    </row>
    <row r="13" spans="1:20" ht="24.95" customHeight="1" outlineLevel="2" x14ac:dyDescent="0.25">
      <c r="A13" s="7">
        <v>7</v>
      </c>
      <c r="B13" s="9" t="s">
        <v>24</v>
      </c>
      <c r="C13" s="1">
        <v>561</v>
      </c>
      <c r="D13" s="1">
        <v>1028</v>
      </c>
      <c r="E13" s="1">
        <v>41</v>
      </c>
      <c r="F13" s="1">
        <v>81</v>
      </c>
      <c r="G13" s="1">
        <v>602</v>
      </c>
      <c r="H13" s="1">
        <v>1109</v>
      </c>
      <c r="I13" s="1">
        <v>104</v>
      </c>
      <c r="J13" s="1">
        <v>949</v>
      </c>
      <c r="K13" s="1">
        <v>7</v>
      </c>
      <c r="L13" s="1">
        <v>71</v>
      </c>
      <c r="M13" s="1">
        <v>111</v>
      </c>
      <c r="N13" s="1">
        <v>1020</v>
      </c>
      <c r="O13" s="2">
        <v>665</v>
      </c>
      <c r="P13" s="3">
        <v>1977</v>
      </c>
      <c r="Q13" s="1">
        <v>48</v>
      </c>
      <c r="R13" s="1">
        <v>152</v>
      </c>
      <c r="S13" s="1">
        <v>713</v>
      </c>
      <c r="T13" s="2">
        <v>2129</v>
      </c>
    </row>
    <row r="14" spans="1:20" ht="24.95" customHeight="1" outlineLevel="2" x14ac:dyDescent="0.25">
      <c r="A14" s="7">
        <v>9</v>
      </c>
      <c r="B14" s="9" t="s">
        <v>20</v>
      </c>
      <c r="C14" s="1">
        <v>5539</v>
      </c>
      <c r="D14" s="1">
        <v>13514</v>
      </c>
      <c r="E14" s="1">
        <v>338</v>
      </c>
      <c r="F14" s="1">
        <v>1033</v>
      </c>
      <c r="G14" s="1">
        <v>5877</v>
      </c>
      <c r="H14" s="1">
        <v>14547</v>
      </c>
      <c r="I14" s="1">
        <v>890</v>
      </c>
      <c r="J14" s="1">
        <v>9550</v>
      </c>
      <c r="K14" s="1">
        <v>100</v>
      </c>
      <c r="L14" s="1">
        <v>1555</v>
      </c>
      <c r="M14" s="1">
        <v>990</v>
      </c>
      <c r="N14" s="1">
        <v>11105</v>
      </c>
      <c r="O14" s="2">
        <v>6429</v>
      </c>
      <c r="P14" s="3">
        <v>23064</v>
      </c>
      <c r="Q14" s="1">
        <v>438</v>
      </c>
      <c r="R14" s="1">
        <v>2588</v>
      </c>
      <c r="S14" s="1">
        <v>6867</v>
      </c>
      <c r="T14" s="2">
        <v>25652</v>
      </c>
    </row>
    <row r="15" spans="1:20" ht="24.95" customHeight="1" outlineLevel="2" x14ac:dyDescent="0.25">
      <c r="A15" s="7">
        <v>10</v>
      </c>
      <c r="B15" s="9" t="s">
        <v>25</v>
      </c>
      <c r="C15" s="1">
        <v>830</v>
      </c>
      <c r="D15" s="1">
        <v>2084</v>
      </c>
      <c r="E15" s="1">
        <v>93</v>
      </c>
      <c r="F15" s="1">
        <v>146</v>
      </c>
      <c r="G15" s="1">
        <v>923</v>
      </c>
      <c r="H15" s="1">
        <v>2230</v>
      </c>
      <c r="I15" s="1">
        <v>164</v>
      </c>
      <c r="J15" s="1">
        <v>1913</v>
      </c>
      <c r="K15" s="1">
        <v>76</v>
      </c>
      <c r="L15" s="1">
        <v>933</v>
      </c>
      <c r="M15" s="1">
        <v>240</v>
      </c>
      <c r="N15" s="1">
        <v>2846</v>
      </c>
      <c r="O15" s="2">
        <v>994</v>
      </c>
      <c r="P15" s="3">
        <v>3997</v>
      </c>
      <c r="Q15" s="1">
        <v>169</v>
      </c>
      <c r="R15" s="1">
        <v>1079</v>
      </c>
      <c r="S15" s="1">
        <v>1163</v>
      </c>
      <c r="T15" s="2">
        <v>5076</v>
      </c>
    </row>
    <row r="16" spans="1:20" ht="24.95" customHeight="1" outlineLevel="2" x14ac:dyDescent="0.25">
      <c r="A16" s="7">
        <v>12</v>
      </c>
      <c r="B16" s="9" t="s">
        <v>27</v>
      </c>
      <c r="C16" s="1">
        <v>204</v>
      </c>
      <c r="D16" s="1">
        <v>413</v>
      </c>
      <c r="E16" s="1">
        <v>16</v>
      </c>
      <c r="F16" s="1">
        <v>61</v>
      </c>
      <c r="G16" s="1">
        <v>220</v>
      </c>
      <c r="H16" s="1">
        <v>474</v>
      </c>
      <c r="I16" s="1">
        <v>160</v>
      </c>
      <c r="J16" s="1">
        <v>770</v>
      </c>
      <c r="K16" s="1">
        <v>29</v>
      </c>
      <c r="L16" s="1">
        <v>279</v>
      </c>
      <c r="M16" s="1">
        <v>189</v>
      </c>
      <c r="N16" s="1">
        <v>1049</v>
      </c>
      <c r="O16" s="2">
        <v>364</v>
      </c>
      <c r="P16" s="3">
        <v>1183</v>
      </c>
      <c r="Q16" s="1">
        <v>45</v>
      </c>
      <c r="R16" s="1">
        <v>340</v>
      </c>
      <c r="S16" s="1">
        <v>409</v>
      </c>
      <c r="T16" s="2">
        <v>1523</v>
      </c>
    </row>
    <row r="17" spans="1:20" ht="30" customHeight="1" outlineLevel="1" x14ac:dyDescent="0.25">
      <c r="B17" s="10" t="s">
        <v>12</v>
      </c>
      <c r="C17" s="4">
        <v>14233</v>
      </c>
      <c r="D17" s="4">
        <v>32118</v>
      </c>
      <c r="E17" s="4">
        <v>909</v>
      </c>
      <c r="F17" s="4">
        <v>2555</v>
      </c>
      <c r="G17" s="4">
        <v>15142</v>
      </c>
      <c r="H17" s="4">
        <v>34673</v>
      </c>
      <c r="I17" s="4">
        <v>4220</v>
      </c>
      <c r="J17" s="4">
        <v>23577</v>
      </c>
      <c r="K17" s="4">
        <v>332</v>
      </c>
      <c r="L17" s="4">
        <v>4173</v>
      </c>
      <c r="M17" s="4">
        <v>4552</v>
      </c>
      <c r="N17" s="4">
        <v>27750</v>
      </c>
      <c r="O17" s="4">
        <v>18453</v>
      </c>
      <c r="P17" s="4">
        <v>55695</v>
      </c>
      <c r="Q17" s="4">
        <v>1241</v>
      </c>
      <c r="R17" s="4">
        <v>6728</v>
      </c>
      <c r="S17" s="4">
        <v>19694</v>
      </c>
      <c r="T17" s="5">
        <v>62423</v>
      </c>
    </row>
    <row r="18" spans="1:20" ht="24.95" customHeight="1" outlineLevel="2" x14ac:dyDescent="0.25">
      <c r="A18" s="7">
        <v>1</v>
      </c>
      <c r="B18" s="9" t="s">
        <v>30</v>
      </c>
      <c r="C18" s="1">
        <v>577</v>
      </c>
      <c r="D18" s="1">
        <v>921</v>
      </c>
      <c r="E18" s="1">
        <v>32</v>
      </c>
      <c r="F18" s="1">
        <v>56</v>
      </c>
      <c r="G18" s="1">
        <v>609</v>
      </c>
      <c r="H18" s="1">
        <v>977</v>
      </c>
      <c r="I18" s="1">
        <v>50</v>
      </c>
      <c r="J18" s="1">
        <v>206</v>
      </c>
      <c r="K18" s="1">
        <v>2</v>
      </c>
      <c r="L18" s="1">
        <v>16</v>
      </c>
      <c r="M18" s="1">
        <v>52</v>
      </c>
      <c r="N18" s="1">
        <v>222</v>
      </c>
      <c r="O18" s="2">
        <v>627</v>
      </c>
      <c r="P18" s="3">
        <v>1127</v>
      </c>
      <c r="Q18" s="1">
        <v>34</v>
      </c>
      <c r="R18" s="1">
        <v>72</v>
      </c>
      <c r="S18" s="1">
        <v>661</v>
      </c>
      <c r="T18" s="2">
        <v>1199</v>
      </c>
    </row>
    <row r="19" spans="1:20" ht="24.95" customHeight="1" outlineLevel="2" x14ac:dyDescent="0.25">
      <c r="A19" s="7">
        <v>8</v>
      </c>
      <c r="B19" s="9" t="s">
        <v>31</v>
      </c>
      <c r="C19" s="1">
        <v>973</v>
      </c>
      <c r="D19" s="1">
        <v>1945</v>
      </c>
      <c r="E19" s="1">
        <v>59</v>
      </c>
      <c r="F19" s="1">
        <v>119</v>
      </c>
      <c r="G19" s="1">
        <v>1032</v>
      </c>
      <c r="H19" s="1">
        <v>2064</v>
      </c>
      <c r="I19" s="1">
        <v>342</v>
      </c>
      <c r="J19" s="1">
        <v>1436</v>
      </c>
      <c r="K19" s="1">
        <v>44</v>
      </c>
      <c r="L19" s="1">
        <v>327</v>
      </c>
      <c r="M19" s="1">
        <v>386</v>
      </c>
      <c r="N19" s="1">
        <v>1763</v>
      </c>
      <c r="O19" s="2">
        <v>1315</v>
      </c>
      <c r="P19" s="3">
        <v>3381</v>
      </c>
      <c r="Q19" s="1">
        <v>103</v>
      </c>
      <c r="R19" s="1">
        <v>446</v>
      </c>
      <c r="S19" s="1">
        <v>1418</v>
      </c>
      <c r="T19" s="2">
        <v>3827</v>
      </c>
    </row>
    <row r="20" spans="1:20" ht="24.95" customHeight="1" outlineLevel="2" x14ac:dyDescent="0.25">
      <c r="A20" s="7">
        <v>11</v>
      </c>
      <c r="B20" s="9" t="s">
        <v>29</v>
      </c>
      <c r="C20" s="1">
        <v>3150</v>
      </c>
      <c r="D20" s="1">
        <v>6884</v>
      </c>
      <c r="E20" s="1">
        <v>218</v>
      </c>
      <c r="F20" s="1">
        <v>2920</v>
      </c>
      <c r="G20" s="1">
        <v>3368</v>
      </c>
      <c r="H20" s="1">
        <v>9804</v>
      </c>
      <c r="I20" s="1">
        <v>687</v>
      </c>
      <c r="J20" s="1">
        <v>3564</v>
      </c>
      <c r="K20" s="1">
        <v>61</v>
      </c>
      <c r="L20" s="1">
        <v>661</v>
      </c>
      <c r="M20" s="1">
        <v>748</v>
      </c>
      <c r="N20" s="1">
        <v>4225</v>
      </c>
      <c r="O20" s="2">
        <v>3837</v>
      </c>
      <c r="P20" s="3">
        <v>10448</v>
      </c>
      <c r="Q20" s="1">
        <v>279</v>
      </c>
      <c r="R20" s="1">
        <v>3581</v>
      </c>
      <c r="S20" s="1">
        <v>4116</v>
      </c>
      <c r="T20" s="2">
        <v>14029</v>
      </c>
    </row>
    <row r="21" spans="1:20" ht="30" customHeight="1" outlineLevel="1" x14ac:dyDescent="0.25">
      <c r="B21" s="10" t="s">
        <v>13</v>
      </c>
      <c r="C21" s="4">
        <v>4700</v>
      </c>
      <c r="D21" s="4">
        <v>9750</v>
      </c>
      <c r="E21" s="4">
        <v>309</v>
      </c>
      <c r="F21" s="4">
        <v>3095</v>
      </c>
      <c r="G21" s="4">
        <v>5009</v>
      </c>
      <c r="H21" s="4">
        <v>12845</v>
      </c>
      <c r="I21" s="4">
        <v>1079</v>
      </c>
      <c r="J21" s="4">
        <v>5206</v>
      </c>
      <c r="K21" s="4">
        <v>107</v>
      </c>
      <c r="L21" s="4">
        <v>1004</v>
      </c>
      <c r="M21" s="4">
        <v>1186</v>
      </c>
      <c r="N21" s="4">
        <v>6210</v>
      </c>
      <c r="O21" s="4">
        <v>5779</v>
      </c>
      <c r="P21" s="4">
        <v>14956</v>
      </c>
      <c r="Q21" s="4">
        <v>416</v>
      </c>
      <c r="R21" s="4">
        <v>4099</v>
      </c>
      <c r="S21" s="4">
        <v>6195</v>
      </c>
      <c r="T21" s="5">
        <v>19055</v>
      </c>
    </row>
    <row r="22" spans="1:20" ht="30" customHeight="1" x14ac:dyDescent="0.25">
      <c r="B22" s="11" t="s">
        <v>14</v>
      </c>
      <c r="C22" s="6">
        <v>18933</v>
      </c>
      <c r="D22" s="6">
        <v>41868</v>
      </c>
      <c r="E22" s="6">
        <v>1218</v>
      </c>
      <c r="F22" s="6">
        <v>5650</v>
      </c>
      <c r="G22" s="6">
        <v>20151</v>
      </c>
      <c r="H22" s="6">
        <v>47518</v>
      </c>
      <c r="I22" s="6">
        <v>5299</v>
      </c>
      <c r="J22" s="6">
        <v>28783</v>
      </c>
      <c r="K22" s="6">
        <v>439</v>
      </c>
      <c r="L22" s="6">
        <v>5177</v>
      </c>
      <c r="M22" s="6">
        <v>5738</v>
      </c>
      <c r="N22" s="6">
        <v>33960</v>
      </c>
      <c r="O22" s="6">
        <v>24232</v>
      </c>
      <c r="P22" s="6">
        <v>70651</v>
      </c>
      <c r="Q22" s="6">
        <v>1657</v>
      </c>
      <c r="R22" s="6">
        <v>10827</v>
      </c>
      <c r="S22" s="6">
        <v>25889</v>
      </c>
      <c r="T22" s="6">
        <v>81478</v>
      </c>
    </row>
    <row r="23" spans="1:20" ht="30.75" customHeight="1" outlineLevel="1" x14ac:dyDescent="0.25">
      <c r="B23" s="37" t="s">
        <v>38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767</v>
      </c>
      <c r="D27" s="1">
        <v>1722</v>
      </c>
      <c r="E27" s="1">
        <v>357</v>
      </c>
      <c r="F27" s="1">
        <v>718</v>
      </c>
      <c r="G27" s="1">
        <v>1124</v>
      </c>
      <c r="H27" s="1">
        <v>2440</v>
      </c>
      <c r="I27" s="1">
        <v>537</v>
      </c>
      <c r="J27" s="1">
        <v>2143</v>
      </c>
      <c r="K27" s="1">
        <v>125</v>
      </c>
      <c r="L27" s="1">
        <v>457</v>
      </c>
      <c r="M27" s="1">
        <v>662</v>
      </c>
      <c r="N27" s="1">
        <v>2600</v>
      </c>
      <c r="O27" s="2">
        <v>1304</v>
      </c>
      <c r="P27" s="3">
        <v>3865</v>
      </c>
      <c r="Q27" s="1">
        <v>482</v>
      </c>
      <c r="R27" s="1">
        <v>1175</v>
      </c>
      <c r="S27" s="1">
        <v>1786</v>
      </c>
      <c r="T27" s="2">
        <v>5040</v>
      </c>
    </row>
    <row r="28" spans="1:20" ht="24.95" customHeight="1" outlineLevel="2" x14ac:dyDescent="0.25">
      <c r="A28" s="7">
        <v>3</v>
      </c>
      <c r="B28" s="9" t="s">
        <v>28</v>
      </c>
      <c r="C28" s="1">
        <v>74</v>
      </c>
      <c r="D28" s="1">
        <v>325</v>
      </c>
      <c r="E28" s="1">
        <v>11</v>
      </c>
      <c r="F28" s="1">
        <v>30</v>
      </c>
      <c r="G28" s="1">
        <v>85</v>
      </c>
      <c r="H28" s="1">
        <v>355</v>
      </c>
      <c r="I28" s="1">
        <v>135</v>
      </c>
      <c r="J28" s="1">
        <v>889</v>
      </c>
      <c r="K28" s="1">
        <v>0</v>
      </c>
      <c r="L28" s="1">
        <v>0</v>
      </c>
      <c r="M28" s="1">
        <v>135</v>
      </c>
      <c r="N28" s="1">
        <v>889</v>
      </c>
      <c r="O28" s="2">
        <v>209</v>
      </c>
      <c r="P28" s="3">
        <v>1214</v>
      </c>
      <c r="Q28" s="1">
        <v>11</v>
      </c>
      <c r="R28" s="1">
        <v>30</v>
      </c>
      <c r="S28" s="1">
        <v>220</v>
      </c>
      <c r="T28" s="2">
        <v>1244</v>
      </c>
    </row>
    <row r="29" spans="1:20" ht="24.95" customHeight="1" outlineLevel="2" x14ac:dyDescent="0.25">
      <c r="A29" s="7">
        <v>4</v>
      </c>
      <c r="B29" s="9" t="s">
        <v>26</v>
      </c>
      <c r="C29" s="1">
        <v>233</v>
      </c>
      <c r="D29" s="1">
        <v>559</v>
      </c>
      <c r="E29" s="1">
        <v>20</v>
      </c>
      <c r="F29" s="1">
        <v>33</v>
      </c>
      <c r="G29" s="1">
        <v>253</v>
      </c>
      <c r="H29" s="1">
        <v>592</v>
      </c>
      <c r="I29" s="1">
        <v>269</v>
      </c>
      <c r="J29" s="1">
        <v>1327</v>
      </c>
      <c r="K29" s="1">
        <v>16</v>
      </c>
      <c r="L29" s="1">
        <v>196</v>
      </c>
      <c r="M29" s="1">
        <v>285</v>
      </c>
      <c r="N29" s="1">
        <v>1523</v>
      </c>
      <c r="O29" s="2">
        <v>502</v>
      </c>
      <c r="P29" s="3">
        <v>1886</v>
      </c>
      <c r="Q29" s="1">
        <v>36</v>
      </c>
      <c r="R29" s="1">
        <v>229</v>
      </c>
      <c r="S29" s="1">
        <v>538</v>
      </c>
      <c r="T29" s="2">
        <v>2115</v>
      </c>
    </row>
    <row r="30" spans="1:20" ht="24.95" customHeight="1" outlineLevel="2" x14ac:dyDescent="0.25">
      <c r="A30" s="7">
        <v>5</v>
      </c>
      <c r="B30" s="9" t="s">
        <v>21</v>
      </c>
      <c r="C30" s="1">
        <v>416</v>
      </c>
      <c r="D30" s="1">
        <v>984</v>
      </c>
      <c r="E30" s="1">
        <v>27</v>
      </c>
      <c r="F30" s="1">
        <v>59</v>
      </c>
      <c r="G30" s="1">
        <v>443</v>
      </c>
      <c r="H30" s="1">
        <v>1043</v>
      </c>
      <c r="I30" s="1">
        <v>209</v>
      </c>
      <c r="J30" s="1">
        <v>978</v>
      </c>
      <c r="K30" s="1">
        <v>24</v>
      </c>
      <c r="L30" s="1">
        <v>412</v>
      </c>
      <c r="M30" s="1">
        <v>233</v>
      </c>
      <c r="N30" s="1">
        <v>1390</v>
      </c>
      <c r="O30" s="2">
        <v>625</v>
      </c>
      <c r="P30" s="3">
        <v>1962</v>
      </c>
      <c r="Q30" s="1">
        <v>51</v>
      </c>
      <c r="R30" s="1">
        <v>471</v>
      </c>
      <c r="S30" s="1">
        <v>676</v>
      </c>
      <c r="T30" s="2">
        <v>2433</v>
      </c>
    </row>
    <row r="31" spans="1:20" ht="24.95" customHeight="1" outlineLevel="2" x14ac:dyDescent="0.25">
      <c r="A31" s="7">
        <v>6</v>
      </c>
      <c r="B31" s="9" t="s">
        <v>23</v>
      </c>
      <c r="C31" s="1">
        <v>883</v>
      </c>
      <c r="D31" s="1">
        <v>1688</v>
      </c>
      <c r="E31" s="1">
        <v>44</v>
      </c>
      <c r="F31" s="1">
        <v>148</v>
      </c>
      <c r="G31" s="1">
        <v>927</v>
      </c>
      <c r="H31" s="1">
        <v>1836</v>
      </c>
      <c r="I31" s="1">
        <v>304</v>
      </c>
      <c r="J31" s="1">
        <v>1484</v>
      </c>
      <c r="K31" s="1">
        <v>33</v>
      </c>
      <c r="L31" s="1">
        <v>271</v>
      </c>
      <c r="M31" s="1">
        <v>337</v>
      </c>
      <c r="N31" s="1">
        <v>1755</v>
      </c>
      <c r="O31" s="2">
        <v>1187</v>
      </c>
      <c r="P31" s="3">
        <v>3172</v>
      </c>
      <c r="Q31" s="1">
        <v>77</v>
      </c>
      <c r="R31" s="1">
        <v>419</v>
      </c>
      <c r="S31" s="1">
        <v>1264</v>
      </c>
      <c r="T31" s="2">
        <v>3591</v>
      </c>
    </row>
    <row r="32" spans="1:20" ht="24.95" customHeight="1" outlineLevel="2" x14ac:dyDescent="0.25">
      <c r="A32" s="7">
        <v>7</v>
      </c>
      <c r="B32" s="9" t="s">
        <v>24</v>
      </c>
      <c r="C32" s="1">
        <v>314</v>
      </c>
      <c r="D32" s="1">
        <v>527</v>
      </c>
      <c r="E32" s="1">
        <v>12</v>
      </c>
      <c r="F32" s="1">
        <v>14</v>
      </c>
      <c r="G32" s="1">
        <v>326</v>
      </c>
      <c r="H32" s="1">
        <v>541</v>
      </c>
      <c r="I32" s="1">
        <v>155</v>
      </c>
      <c r="J32" s="1">
        <v>529</v>
      </c>
      <c r="K32" s="1">
        <v>12</v>
      </c>
      <c r="L32" s="1">
        <v>81</v>
      </c>
      <c r="M32" s="1">
        <v>167</v>
      </c>
      <c r="N32" s="1">
        <v>610</v>
      </c>
      <c r="O32" s="2">
        <v>469</v>
      </c>
      <c r="P32" s="3">
        <v>1056</v>
      </c>
      <c r="Q32" s="1">
        <v>24</v>
      </c>
      <c r="R32" s="1">
        <v>95</v>
      </c>
      <c r="S32" s="1">
        <v>493</v>
      </c>
      <c r="T32" s="2">
        <v>1151</v>
      </c>
    </row>
    <row r="33" spans="1:20" ht="24.95" customHeight="1" outlineLevel="2" x14ac:dyDescent="0.25">
      <c r="A33" s="7">
        <v>9</v>
      </c>
      <c r="B33" s="9" t="s">
        <v>20</v>
      </c>
      <c r="C33" s="1">
        <v>3398</v>
      </c>
      <c r="D33" s="1">
        <v>7104</v>
      </c>
      <c r="E33" s="1">
        <v>302</v>
      </c>
      <c r="F33" s="1">
        <v>1960</v>
      </c>
      <c r="G33" s="1">
        <v>3700</v>
      </c>
      <c r="H33" s="1">
        <v>9064</v>
      </c>
      <c r="I33" s="1">
        <v>697</v>
      </c>
      <c r="J33" s="1">
        <v>6229</v>
      </c>
      <c r="K33" s="1">
        <v>112</v>
      </c>
      <c r="L33" s="1">
        <v>1912</v>
      </c>
      <c r="M33" s="1">
        <v>809</v>
      </c>
      <c r="N33" s="1">
        <v>8141</v>
      </c>
      <c r="O33" s="2">
        <v>4095</v>
      </c>
      <c r="P33" s="3">
        <v>13333</v>
      </c>
      <c r="Q33" s="1">
        <v>414</v>
      </c>
      <c r="R33" s="1">
        <v>3872</v>
      </c>
      <c r="S33" s="1">
        <v>4509</v>
      </c>
      <c r="T33" s="2">
        <v>17205</v>
      </c>
    </row>
    <row r="34" spans="1:20" ht="24.95" customHeight="1" outlineLevel="2" x14ac:dyDescent="0.25">
      <c r="A34" s="7">
        <v>10</v>
      </c>
      <c r="B34" s="9" t="s">
        <v>25</v>
      </c>
      <c r="C34" s="1">
        <v>480</v>
      </c>
      <c r="D34" s="1">
        <v>1252</v>
      </c>
      <c r="E34" s="1">
        <v>39</v>
      </c>
      <c r="F34" s="1">
        <v>198</v>
      </c>
      <c r="G34" s="1">
        <v>519</v>
      </c>
      <c r="H34" s="1">
        <v>1450</v>
      </c>
      <c r="I34" s="1">
        <v>192</v>
      </c>
      <c r="J34" s="1">
        <v>1600</v>
      </c>
      <c r="K34" s="1">
        <v>10</v>
      </c>
      <c r="L34" s="1">
        <v>362</v>
      </c>
      <c r="M34" s="1">
        <v>202</v>
      </c>
      <c r="N34" s="1">
        <v>1962</v>
      </c>
      <c r="O34" s="2">
        <v>672</v>
      </c>
      <c r="P34" s="3">
        <v>2852</v>
      </c>
      <c r="Q34" s="1">
        <v>49</v>
      </c>
      <c r="R34" s="1">
        <v>560</v>
      </c>
      <c r="S34" s="1">
        <v>721</v>
      </c>
      <c r="T34" s="2">
        <v>3412</v>
      </c>
    </row>
    <row r="35" spans="1:20" ht="24.95" customHeight="1" outlineLevel="2" x14ac:dyDescent="0.25">
      <c r="A35" s="7">
        <v>12</v>
      </c>
      <c r="B35" s="9" t="s">
        <v>27</v>
      </c>
      <c r="C35" s="1">
        <v>64</v>
      </c>
      <c r="D35" s="1">
        <v>179</v>
      </c>
      <c r="E35" s="1">
        <v>4</v>
      </c>
      <c r="F35" s="1">
        <v>10</v>
      </c>
      <c r="G35" s="1">
        <v>68</v>
      </c>
      <c r="H35" s="1">
        <v>189</v>
      </c>
      <c r="I35" s="1">
        <v>180</v>
      </c>
      <c r="J35" s="1">
        <v>869</v>
      </c>
      <c r="K35" s="1">
        <v>27</v>
      </c>
      <c r="L35" s="1">
        <v>306</v>
      </c>
      <c r="M35" s="1">
        <v>207</v>
      </c>
      <c r="N35" s="1">
        <v>1175</v>
      </c>
      <c r="O35" s="2">
        <v>244</v>
      </c>
      <c r="P35" s="3">
        <v>1048</v>
      </c>
      <c r="Q35" s="1">
        <v>31</v>
      </c>
      <c r="R35" s="1">
        <v>316</v>
      </c>
      <c r="S35" s="1">
        <v>275</v>
      </c>
      <c r="T35" s="2">
        <v>1364</v>
      </c>
    </row>
    <row r="36" spans="1:20" ht="30" customHeight="1" outlineLevel="1" x14ac:dyDescent="0.25">
      <c r="B36" s="10" t="s">
        <v>12</v>
      </c>
      <c r="C36" s="4">
        <v>6629</v>
      </c>
      <c r="D36" s="4">
        <v>14340</v>
      </c>
      <c r="E36" s="4">
        <v>816</v>
      </c>
      <c r="F36" s="4">
        <v>3170</v>
      </c>
      <c r="G36" s="4">
        <v>7445</v>
      </c>
      <c r="H36" s="4">
        <v>17510</v>
      </c>
      <c r="I36" s="4">
        <v>2678</v>
      </c>
      <c r="J36" s="4">
        <v>16048</v>
      </c>
      <c r="K36" s="4">
        <v>359</v>
      </c>
      <c r="L36" s="4">
        <v>3997</v>
      </c>
      <c r="M36" s="4">
        <v>3037</v>
      </c>
      <c r="N36" s="4">
        <v>20045</v>
      </c>
      <c r="O36" s="4">
        <v>9307</v>
      </c>
      <c r="P36" s="4">
        <v>30388</v>
      </c>
      <c r="Q36" s="4">
        <v>1175</v>
      </c>
      <c r="R36" s="4">
        <v>7167</v>
      </c>
      <c r="S36" s="4">
        <v>10482</v>
      </c>
      <c r="T36" s="5">
        <v>37555</v>
      </c>
    </row>
    <row r="37" spans="1:20" ht="24.95" customHeight="1" outlineLevel="2" x14ac:dyDescent="0.25">
      <c r="A37" s="7">
        <v>1</v>
      </c>
      <c r="B37" s="9" t="s">
        <v>30</v>
      </c>
      <c r="C37" s="1">
        <v>185</v>
      </c>
      <c r="D37" s="1">
        <v>384</v>
      </c>
      <c r="E37" s="1">
        <v>20</v>
      </c>
      <c r="F37" s="1">
        <v>31</v>
      </c>
      <c r="G37" s="1">
        <v>205</v>
      </c>
      <c r="H37" s="1">
        <v>415</v>
      </c>
      <c r="I37" s="1">
        <v>94</v>
      </c>
      <c r="J37" s="1">
        <v>446</v>
      </c>
      <c r="K37" s="1">
        <v>1</v>
      </c>
      <c r="L37" s="1">
        <v>1</v>
      </c>
      <c r="M37" s="1">
        <v>95</v>
      </c>
      <c r="N37" s="1">
        <v>447</v>
      </c>
      <c r="O37" s="2">
        <v>279</v>
      </c>
      <c r="P37" s="3">
        <v>830</v>
      </c>
      <c r="Q37" s="1">
        <v>21</v>
      </c>
      <c r="R37" s="1">
        <v>32</v>
      </c>
      <c r="S37" s="1">
        <v>300</v>
      </c>
      <c r="T37" s="2">
        <v>862</v>
      </c>
    </row>
    <row r="38" spans="1:20" ht="24.95" customHeight="1" outlineLevel="2" x14ac:dyDescent="0.25">
      <c r="A38" s="7">
        <v>8</v>
      </c>
      <c r="B38" s="9" t="s">
        <v>31</v>
      </c>
      <c r="C38" s="1">
        <v>706</v>
      </c>
      <c r="D38" s="1">
        <v>1145</v>
      </c>
      <c r="E38" s="1">
        <v>114</v>
      </c>
      <c r="F38" s="1">
        <v>176</v>
      </c>
      <c r="G38" s="1">
        <v>820</v>
      </c>
      <c r="H38" s="1">
        <v>1321</v>
      </c>
      <c r="I38" s="1">
        <v>389</v>
      </c>
      <c r="J38" s="1">
        <v>779</v>
      </c>
      <c r="K38" s="1">
        <v>107</v>
      </c>
      <c r="L38" s="1">
        <v>416</v>
      </c>
      <c r="M38" s="1">
        <v>496</v>
      </c>
      <c r="N38" s="1">
        <v>1195</v>
      </c>
      <c r="O38" s="2">
        <v>1095</v>
      </c>
      <c r="P38" s="3">
        <v>1924</v>
      </c>
      <c r="Q38" s="1">
        <v>221</v>
      </c>
      <c r="R38" s="1">
        <v>592</v>
      </c>
      <c r="S38" s="1">
        <v>1316</v>
      </c>
      <c r="T38" s="2">
        <v>2516</v>
      </c>
    </row>
    <row r="39" spans="1:20" ht="24.95" customHeight="1" outlineLevel="2" x14ac:dyDescent="0.25">
      <c r="A39" s="7">
        <v>11</v>
      </c>
      <c r="B39" s="9" t="s">
        <v>29</v>
      </c>
      <c r="C39" s="1">
        <v>949</v>
      </c>
      <c r="D39" s="1">
        <v>1867</v>
      </c>
      <c r="E39" s="1">
        <v>55</v>
      </c>
      <c r="F39" s="1">
        <v>89</v>
      </c>
      <c r="G39" s="1">
        <v>1004</v>
      </c>
      <c r="H39" s="1">
        <v>1956</v>
      </c>
      <c r="I39" s="1">
        <v>396</v>
      </c>
      <c r="J39" s="1">
        <v>1867</v>
      </c>
      <c r="K39" s="1">
        <v>19</v>
      </c>
      <c r="L39" s="1">
        <v>291</v>
      </c>
      <c r="M39" s="1">
        <v>415</v>
      </c>
      <c r="N39" s="1">
        <v>2158</v>
      </c>
      <c r="O39" s="2">
        <v>1345</v>
      </c>
      <c r="P39" s="3">
        <v>3734</v>
      </c>
      <c r="Q39" s="1">
        <v>74</v>
      </c>
      <c r="R39" s="1">
        <v>380</v>
      </c>
      <c r="S39" s="1">
        <v>1419</v>
      </c>
      <c r="T39" s="2">
        <v>4114</v>
      </c>
    </row>
    <row r="40" spans="1:20" ht="30" customHeight="1" outlineLevel="1" x14ac:dyDescent="0.25">
      <c r="B40" s="10" t="s">
        <v>13</v>
      </c>
      <c r="C40" s="4">
        <v>1840</v>
      </c>
      <c r="D40" s="4">
        <v>3396</v>
      </c>
      <c r="E40" s="4">
        <v>189</v>
      </c>
      <c r="F40" s="4">
        <v>296</v>
      </c>
      <c r="G40" s="4">
        <v>2029</v>
      </c>
      <c r="H40" s="4">
        <v>3692</v>
      </c>
      <c r="I40" s="4">
        <v>879</v>
      </c>
      <c r="J40" s="4">
        <v>3092</v>
      </c>
      <c r="K40" s="4">
        <v>127</v>
      </c>
      <c r="L40" s="4">
        <v>708</v>
      </c>
      <c r="M40" s="4">
        <v>1006</v>
      </c>
      <c r="N40" s="4">
        <v>3800</v>
      </c>
      <c r="O40" s="4">
        <v>2719</v>
      </c>
      <c r="P40" s="4">
        <v>6488</v>
      </c>
      <c r="Q40" s="4">
        <v>316</v>
      </c>
      <c r="R40" s="4">
        <v>1004</v>
      </c>
      <c r="S40" s="4">
        <v>3035</v>
      </c>
      <c r="T40" s="5">
        <v>7492</v>
      </c>
    </row>
    <row r="41" spans="1:20" ht="30" customHeight="1" x14ac:dyDescent="0.25">
      <c r="B41" s="11" t="s">
        <v>14</v>
      </c>
      <c r="C41" s="6">
        <v>8469</v>
      </c>
      <c r="D41" s="6">
        <v>17736</v>
      </c>
      <c r="E41" s="6">
        <v>1005</v>
      </c>
      <c r="F41" s="6">
        <v>3466</v>
      </c>
      <c r="G41" s="6">
        <v>9474</v>
      </c>
      <c r="H41" s="6">
        <v>21202</v>
      </c>
      <c r="I41" s="6">
        <v>3557</v>
      </c>
      <c r="J41" s="6">
        <v>19140</v>
      </c>
      <c r="K41" s="6">
        <v>486</v>
      </c>
      <c r="L41" s="6">
        <v>4705</v>
      </c>
      <c r="M41" s="6">
        <v>4043</v>
      </c>
      <c r="N41" s="6">
        <v>23845</v>
      </c>
      <c r="O41" s="6">
        <v>12026</v>
      </c>
      <c r="P41" s="6">
        <v>36876</v>
      </c>
      <c r="Q41" s="6">
        <v>1491</v>
      </c>
      <c r="R41" s="6">
        <v>8171</v>
      </c>
      <c r="S41" s="6">
        <v>13517</v>
      </c>
      <c r="T41" s="6">
        <v>45047</v>
      </c>
    </row>
    <row r="42" spans="1:20" ht="30.75" customHeight="1" outlineLevel="1" x14ac:dyDescent="0.25">
      <c r="B42" s="37" t="s">
        <v>39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19370</v>
      </c>
      <c r="D46" s="1">
        <v>35373</v>
      </c>
      <c r="E46" s="1">
        <v>8039</v>
      </c>
      <c r="F46" s="1">
        <v>12398</v>
      </c>
      <c r="G46" s="1">
        <v>27409</v>
      </c>
      <c r="H46" s="1">
        <v>47771</v>
      </c>
      <c r="I46" s="1">
        <v>11064</v>
      </c>
      <c r="J46" s="1">
        <v>21313</v>
      </c>
      <c r="K46" s="1">
        <v>2415</v>
      </c>
      <c r="L46" s="1">
        <v>5807</v>
      </c>
      <c r="M46" s="1">
        <v>13479</v>
      </c>
      <c r="N46" s="1">
        <v>27120</v>
      </c>
      <c r="O46" s="2">
        <v>30434</v>
      </c>
      <c r="P46" s="3">
        <v>56686</v>
      </c>
      <c r="Q46" s="1">
        <v>10454</v>
      </c>
      <c r="R46" s="1">
        <v>18205</v>
      </c>
      <c r="S46" s="1">
        <v>40888</v>
      </c>
      <c r="T46" s="2">
        <v>74891</v>
      </c>
    </row>
    <row r="47" spans="1:20" ht="24.95" customHeight="1" outlineLevel="2" x14ac:dyDescent="0.25">
      <c r="A47" s="7">
        <v>3</v>
      </c>
      <c r="B47" s="9" t="s">
        <v>28</v>
      </c>
      <c r="C47" s="1">
        <v>3335</v>
      </c>
      <c r="D47" s="1">
        <v>4392</v>
      </c>
      <c r="E47" s="1">
        <v>500</v>
      </c>
      <c r="F47" s="1">
        <v>642</v>
      </c>
      <c r="G47" s="1">
        <v>3835</v>
      </c>
      <c r="H47" s="1">
        <v>5034</v>
      </c>
      <c r="I47" s="1">
        <v>1233</v>
      </c>
      <c r="J47" s="1">
        <v>3478</v>
      </c>
      <c r="K47" s="1">
        <v>109</v>
      </c>
      <c r="L47" s="1">
        <v>212</v>
      </c>
      <c r="M47" s="1">
        <v>1342</v>
      </c>
      <c r="N47" s="1">
        <v>3690</v>
      </c>
      <c r="O47" s="2">
        <v>4568</v>
      </c>
      <c r="P47" s="3">
        <v>7870</v>
      </c>
      <c r="Q47" s="1">
        <v>609</v>
      </c>
      <c r="R47" s="1">
        <v>854</v>
      </c>
      <c r="S47" s="1">
        <v>5177</v>
      </c>
      <c r="T47" s="2">
        <v>8724</v>
      </c>
    </row>
    <row r="48" spans="1:20" ht="24.95" customHeight="1" outlineLevel="2" x14ac:dyDescent="0.25">
      <c r="A48" s="7">
        <v>4</v>
      </c>
      <c r="B48" s="9" t="s">
        <v>26</v>
      </c>
      <c r="C48" s="1">
        <v>2933</v>
      </c>
      <c r="D48" s="1">
        <v>5065</v>
      </c>
      <c r="E48" s="1">
        <v>237</v>
      </c>
      <c r="F48" s="1">
        <v>471</v>
      </c>
      <c r="G48" s="1">
        <v>3170</v>
      </c>
      <c r="H48" s="1">
        <v>5536</v>
      </c>
      <c r="I48" s="1">
        <v>2995</v>
      </c>
      <c r="J48" s="1">
        <v>5859</v>
      </c>
      <c r="K48" s="1">
        <v>462</v>
      </c>
      <c r="L48" s="1">
        <v>1485</v>
      </c>
      <c r="M48" s="1">
        <v>3457</v>
      </c>
      <c r="N48" s="1">
        <v>7344</v>
      </c>
      <c r="O48" s="2">
        <v>5928</v>
      </c>
      <c r="P48" s="3">
        <v>10924</v>
      </c>
      <c r="Q48" s="1">
        <v>699</v>
      </c>
      <c r="R48" s="1">
        <v>1956</v>
      </c>
      <c r="S48" s="1">
        <v>6627</v>
      </c>
      <c r="T48" s="2">
        <v>12880</v>
      </c>
    </row>
    <row r="49" spans="1:20" ht="24.95" customHeight="1" outlineLevel="2" x14ac:dyDescent="0.25">
      <c r="A49" s="7">
        <v>5</v>
      </c>
      <c r="B49" s="9" t="s">
        <v>21</v>
      </c>
      <c r="C49" s="1">
        <v>3405</v>
      </c>
      <c r="D49" s="1">
        <v>7433</v>
      </c>
      <c r="E49" s="1">
        <v>385</v>
      </c>
      <c r="F49" s="1">
        <v>752</v>
      </c>
      <c r="G49" s="1">
        <v>3790</v>
      </c>
      <c r="H49" s="1">
        <v>8185</v>
      </c>
      <c r="I49" s="1">
        <v>760</v>
      </c>
      <c r="J49" s="1">
        <v>3645</v>
      </c>
      <c r="K49" s="1">
        <v>193</v>
      </c>
      <c r="L49" s="1">
        <v>1181</v>
      </c>
      <c r="M49" s="1">
        <v>953</v>
      </c>
      <c r="N49" s="1">
        <v>4826</v>
      </c>
      <c r="O49" s="2">
        <v>4165</v>
      </c>
      <c r="P49" s="3">
        <v>11078</v>
      </c>
      <c r="Q49" s="1">
        <v>578</v>
      </c>
      <c r="R49" s="1">
        <v>1933</v>
      </c>
      <c r="S49" s="1">
        <v>4743</v>
      </c>
      <c r="T49" s="2">
        <v>13011</v>
      </c>
    </row>
    <row r="50" spans="1:20" ht="24.95" customHeight="1" outlineLevel="2" x14ac:dyDescent="0.25">
      <c r="A50" s="7">
        <v>6</v>
      </c>
      <c r="B50" s="9" t="s">
        <v>23</v>
      </c>
      <c r="C50" s="1">
        <v>8207</v>
      </c>
      <c r="D50" s="1">
        <v>13480</v>
      </c>
      <c r="E50" s="1">
        <v>688</v>
      </c>
      <c r="F50" s="1">
        <v>1877</v>
      </c>
      <c r="G50" s="1">
        <v>8895</v>
      </c>
      <c r="H50" s="1">
        <v>15357</v>
      </c>
      <c r="I50" s="1">
        <v>4664</v>
      </c>
      <c r="J50" s="1">
        <v>9690</v>
      </c>
      <c r="K50" s="1">
        <v>368</v>
      </c>
      <c r="L50" s="1">
        <v>1098</v>
      </c>
      <c r="M50" s="1">
        <v>5032</v>
      </c>
      <c r="N50" s="1">
        <v>10788</v>
      </c>
      <c r="O50" s="2">
        <v>12871</v>
      </c>
      <c r="P50" s="3">
        <v>23170</v>
      </c>
      <c r="Q50" s="1">
        <v>1056</v>
      </c>
      <c r="R50" s="1">
        <v>2975</v>
      </c>
      <c r="S50" s="1">
        <v>13927</v>
      </c>
      <c r="T50" s="2">
        <v>26145</v>
      </c>
    </row>
    <row r="51" spans="1:20" ht="24.95" customHeight="1" outlineLevel="2" x14ac:dyDescent="0.25">
      <c r="A51" s="7">
        <v>7</v>
      </c>
      <c r="B51" s="9" t="s">
        <v>24</v>
      </c>
      <c r="C51" s="1">
        <v>5117</v>
      </c>
      <c r="D51" s="1">
        <v>9101</v>
      </c>
      <c r="E51" s="1">
        <v>337</v>
      </c>
      <c r="F51" s="1">
        <v>671</v>
      </c>
      <c r="G51" s="1">
        <v>5454</v>
      </c>
      <c r="H51" s="1">
        <v>9772</v>
      </c>
      <c r="I51" s="1">
        <v>1886</v>
      </c>
      <c r="J51" s="1">
        <v>3586</v>
      </c>
      <c r="K51" s="1">
        <v>218</v>
      </c>
      <c r="L51" s="1">
        <v>1133</v>
      </c>
      <c r="M51" s="1">
        <v>2104</v>
      </c>
      <c r="N51" s="1">
        <v>4719</v>
      </c>
      <c r="O51" s="2">
        <v>7003</v>
      </c>
      <c r="P51" s="3">
        <v>12687</v>
      </c>
      <c r="Q51" s="1">
        <v>555</v>
      </c>
      <c r="R51" s="1">
        <v>1804</v>
      </c>
      <c r="S51" s="1">
        <v>7558</v>
      </c>
      <c r="T51" s="2">
        <v>14491</v>
      </c>
    </row>
    <row r="52" spans="1:20" ht="24.95" customHeight="1" outlineLevel="2" x14ac:dyDescent="0.25">
      <c r="A52" s="7">
        <v>9</v>
      </c>
      <c r="B52" s="9" t="s">
        <v>20</v>
      </c>
      <c r="C52" s="1">
        <v>22934</v>
      </c>
      <c r="D52" s="1">
        <v>41914</v>
      </c>
      <c r="E52" s="1">
        <v>5448</v>
      </c>
      <c r="F52" s="1">
        <v>11212</v>
      </c>
      <c r="G52" s="1">
        <v>28382</v>
      </c>
      <c r="H52" s="1">
        <v>53126</v>
      </c>
      <c r="I52" s="1">
        <v>3682</v>
      </c>
      <c r="J52" s="1">
        <v>16749</v>
      </c>
      <c r="K52" s="1">
        <v>902</v>
      </c>
      <c r="L52" s="1">
        <v>7328</v>
      </c>
      <c r="M52" s="1">
        <v>4584</v>
      </c>
      <c r="N52" s="1">
        <v>24077</v>
      </c>
      <c r="O52" s="2">
        <v>26616</v>
      </c>
      <c r="P52" s="3">
        <v>58663</v>
      </c>
      <c r="Q52" s="1">
        <v>6350</v>
      </c>
      <c r="R52" s="1">
        <v>18540</v>
      </c>
      <c r="S52" s="1">
        <v>32966</v>
      </c>
      <c r="T52" s="2">
        <v>77203</v>
      </c>
    </row>
    <row r="53" spans="1:20" ht="24.95" customHeight="1" outlineLevel="2" x14ac:dyDescent="0.25">
      <c r="A53" s="7">
        <v>10</v>
      </c>
      <c r="B53" s="9" t="s">
        <v>25</v>
      </c>
      <c r="C53" s="1">
        <v>4690</v>
      </c>
      <c r="D53" s="1">
        <v>8059</v>
      </c>
      <c r="E53" s="1">
        <v>849</v>
      </c>
      <c r="F53" s="1">
        <v>1913</v>
      </c>
      <c r="G53" s="1">
        <v>5539</v>
      </c>
      <c r="H53" s="1">
        <v>9972</v>
      </c>
      <c r="I53" s="1">
        <v>1204</v>
      </c>
      <c r="J53" s="1">
        <v>3178</v>
      </c>
      <c r="K53" s="1">
        <v>330</v>
      </c>
      <c r="L53" s="1">
        <v>2841</v>
      </c>
      <c r="M53" s="1">
        <v>1534</v>
      </c>
      <c r="N53" s="1">
        <v>6019</v>
      </c>
      <c r="O53" s="2">
        <v>5894</v>
      </c>
      <c r="P53" s="3">
        <v>11237</v>
      </c>
      <c r="Q53" s="1">
        <v>1179</v>
      </c>
      <c r="R53" s="1">
        <v>4754</v>
      </c>
      <c r="S53" s="1">
        <v>7073</v>
      </c>
      <c r="T53" s="2">
        <v>15991</v>
      </c>
    </row>
    <row r="54" spans="1:20" ht="24.95" customHeight="1" outlineLevel="2" x14ac:dyDescent="0.25">
      <c r="A54" s="7">
        <v>12</v>
      </c>
      <c r="B54" s="9" t="s">
        <v>27</v>
      </c>
      <c r="C54" s="1">
        <v>1590</v>
      </c>
      <c r="D54" s="1">
        <v>2239</v>
      </c>
      <c r="E54" s="1">
        <v>2356</v>
      </c>
      <c r="F54" s="1">
        <v>2694</v>
      </c>
      <c r="G54" s="1">
        <v>3946</v>
      </c>
      <c r="H54" s="1">
        <v>4933</v>
      </c>
      <c r="I54" s="1">
        <v>2085</v>
      </c>
      <c r="J54" s="1">
        <v>3662</v>
      </c>
      <c r="K54" s="1">
        <v>142</v>
      </c>
      <c r="L54" s="1">
        <v>413</v>
      </c>
      <c r="M54" s="1">
        <v>2227</v>
      </c>
      <c r="N54" s="1">
        <v>4075</v>
      </c>
      <c r="O54" s="2">
        <v>3675</v>
      </c>
      <c r="P54" s="3">
        <v>5901</v>
      </c>
      <c r="Q54" s="1">
        <v>2498</v>
      </c>
      <c r="R54" s="1">
        <v>3107</v>
      </c>
      <c r="S54" s="1">
        <v>6173</v>
      </c>
      <c r="T54" s="2">
        <v>9008</v>
      </c>
    </row>
    <row r="55" spans="1:20" ht="30" customHeight="1" outlineLevel="1" x14ac:dyDescent="0.25">
      <c r="B55" s="10" t="s">
        <v>12</v>
      </c>
      <c r="C55" s="4">
        <v>71581</v>
      </c>
      <c r="D55" s="4">
        <v>127056</v>
      </c>
      <c r="E55" s="4">
        <v>18839</v>
      </c>
      <c r="F55" s="4">
        <v>32630</v>
      </c>
      <c r="G55" s="4">
        <v>90420</v>
      </c>
      <c r="H55" s="4">
        <v>159686</v>
      </c>
      <c r="I55" s="4">
        <v>29573</v>
      </c>
      <c r="J55" s="4">
        <v>71160</v>
      </c>
      <c r="K55" s="4">
        <v>5139</v>
      </c>
      <c r="L55" s="4">
        <v>21498</v>
      </c>
      <c r="M55" s="4">
        <v>34712</v>
      </c>
      <c r="N55" s="4">
        <v>92658</v>
      </c>
      <c r="O55" s="4">
        <v>101154</v>
      </c>
      <c r="P55" s="4">
        <v>198216</v>
      </c>
      <c r="Q55" s="4">
        <v>23978</v>
      </c>
      <c r="R55" s="4">
        <v>54128</v>
      </c>
      <c r="S55" s="4">
        <v>125132</v>
      </c>
      <c r="T55" s="5">
        <v>252344</v>
      </c>
    </row>
    <row r="56" spans="1:20" ht="24.95" customHeight="1" outlineLevel="2" x14ac:dyDescent="0.25">
      <c r="A56" s="7">
        <v>1</v>
      </c>
      <c r="B56" s="9" t="s">
        <v>30</v>
      </c>
      <c r="C56" s="1">
        <v>908</v>
      </c>
      <c r="D56" s="1">
        <v>1143</v>
      </c>
      <c r="E56" s="1">
        <v>68</v>
      </c>
      <c r="F56" s="1">
        <v>84</v>
      </c>
      <c r="G56" s="1">
        <v>976</v>
      </c>
      <c r="H56" s="1">
        <v>1227</v>
      </c>
      <c r="I56" s="1">
        <v>705</v>
      </c>
      <c r="J56" s="1">
        <v>1184</v>
      </c>
      <c r="K56" s="1">
        <v>28</v>
      </c>
      <c r="L56" s="1">
        <v>96</v>
      </c>
      <c r="M56" s="1">
        <v>733</v>
      </c>
      <c r="N56" s="1">
        <v>1280</v>
      </c>
      <c r="O56" s="2">
        <v>1613</v>
      </c>
      <c r="P56" s="3">
        <v>2327</v>
      </c>
      <c r="Q56" s="1">
        <v>96</v>
      </c>
      <c r="R56" s="1">
        <v>180</v>
      </c>
      <c r="S56" s="1">
        <v>1709</v>
      </c>
      <c r="T56" s="2">
        <v>2507</v>
      </c>
    </row>
    <row r="57" spans="1:20" ht="24.95" customHeight="1" outlineLevel="2" x14ac:dyDescent="0.25">
      <c r="A57" s="7">
        <v>8</v>
      </c>
      <c r="B57" s="9" t="s">
        <v>31</v>
      </c>
      <c r="C57" s="1">
        <v>4197</v>
      </c>
      <c r="D57" s="1">
        <v>5833</v>
      </c>
      <c r="E57" s="1">
        <v>3317</v>
      </c>
      <c r="F57" s="1">
        <v>3842</v>
      </c>
      <c r="G57" s="1">
        <v>7514</v>
      </c>
      <c r="H57" s="1">
        <v>9675</v>
      </c>
      <c r="I57" s="1">
        <v>3276</v>
      </c>
      <c r="J57" s="1">
        <v>5165</v>
      </c>
      <c r="K57" s="1">
        <v>1097</v>
      </c>
      <c r="L57" s="1">
        <v>4423</v>
      </c>
      <c r="M57" s="1">
        <v>4373</v>
      </c>
      <c r="N57" s="1">
        <v>9588</v>
      </c>
      <c r="O57" s="2">
        <v>7473</v>
      </c>
      <c r="P57" s="3">
        <v>10998</v>
      </c>
      <c r="Q57" s="1">
        <v>4414</v>
      </c>
      <c r="R57" s="1">
        <v>8265</v>
      </c>
      <c r="S57" s="1">
        <v>11887</v>
      </c>
      <c r="T57" s="2">
        <v>19263</v>
      </c>
    </row>
    <row r="58" spans="1:20" ht="24.95" customHeight="1" outlineLevel="2" x14ac:dyDescent="0.25">
      <c r="A58" s="7">
        <v>11</v>
      </c>
      <c r="B58" s="9" t="s">
        <v>29</v>
      </c>
      <c r="C58" s="1">
        <v>6843</v>
      </c>
      <c r="D58" s="1">
        <v>11351</v>
      </c>
      <c r="E58" s="1">
        <v>583</v>
      </c>
      <c r="F58" s="1">
        <v>3326</v>
      </c>
      <c r="G58" s="1">
        <v>7426</v>
      </c>
      <c r="H58" s="1">
        <v>14677</v>
      </c>
      <c r="I58" s="1">
        <v>1466</v>
      </c>
      <c r="J58" s="1">
        <v>5418</v>
      </c>
      <c r="K58" s="1">
        <v>181</v>
      </c>
      <c r="L58" s="1">
        <v>1113</v>
      </c>
      <c r="M58" s="1">
        <v>1647</v>
      </c>
      <c r="N58" s="1">
        <v>6531</v>
      </c>
      <c r="O58" s="2">
        <v>8309</v>
      </c>
      <c r="P58" s="3">
        <v>16769</v>
      </c>
      <c r="Q58" s="1">
        <v>764</v>
      </c>
      <c r="R58" s="1">
        <v>4439</v>
      </c>
      <c r="S58" s="1">
        <v>9073</v>
      </c>
      <c r="T58" s="2">
        <v>21208</v>
      </c>
    </row>
    <row r="59" spans="1:20" ht="30" customHeight="1" outlineLevel="1" x14ac:dyDescent="0.25">
      <c r="B59" s="10" t="s">
        <v>13</v>
      </c>
      <c r="C59" s="4">
        <v>11948</v>
      </c>
      <c r="D59" s="4">
        <v>18327</v>
      </c>
      <c r="E59" s="4">
        <v>3968</v>
      </c>
      <c r="F59" s="4">
        <v>7252</v>
      </c>
      <c r="G59" s="4">
        <v>15916</v>
      </c>
      <c r="H59" s="4">
        <v>25579</v>
      </c>
      <c r="I59" s="4">
        <v>5447</v>
      </c>
      <c r="J59" s="4">
        <v>11767</v>
      </c>
      <c r="K59" s="4">
        <v>1306</v>
      </c>
      <c r="L59" s="4">
        <v>5632</v>
      </c>
      <c r="M59" s="4">
        <v>6753</v>
      </c>
      <c r="N59" s="4">
        <v>17399</v>
      </c>
      <c r="O59" s="4">
        <v>17395</v>
      </c>
      <c r="P59" s="4">
        <v>30094</v>
      </c>
      <c r="Q59" s="4">
        <v>5274</v>
      </c>
      <c r="R59" s="4">
        <v>12884</v>
      </c>
      <c r="S59" s="4">
        <v>22669</v>
      </c>
      <c r="T59" s="5">
        <v>42978</v>
      </c>
    </row>
    <row r="60" spans="1:20" ht="30" customHeight="1" x14ac:dyDescent="0.25">
      <c r="B60" s="11" t="s">
        <v>14</v>
      </c>
      <c r="C60" s="6">
        <v>83529</v>
      </c>
      <c r="D60" s="6">
        <v>145383</v>
      </c>
      <c r="E60" s="6">
        <v>22807</v>
      </c>
      <c r="F60" s="6">
        <v>39882</v>
      </c>
      <c r="G60" s="6">
        <v>106336</v>
      </c>
      <c r="H60" s="6">
        <v>185265</v>
      </c>
      <c r="I60" s="6">
        <v>35020</v>
      </c>
      <c r="J60" s="6">
        <v>82927</v>
      </c>
      <c r="K60" s="6">
        <v>6445</v>
      </c>
      <c r="L60" s="6">
        <v>27130</v>
      </c>
      <c r="M60" s="6">
        <v>41465</v>
      </c>
      <c r="N60" s="6">
        <v>110057</v>
      </c>
      <c r="O60" s="6">
        <v>118549</v>
      </c>
      <c r="P60" s="6">
        <v>228310</v>
      </c>
      <c r="Q60" s="6">
        <v>29252</v>
      </c>
      <c r="R60" s="6">
        <v>67012</v>
      </c>
      <c r="S60" s="6">
        <v>147801</v>
      </c>
      <c r="T60" s="6">
        <v>295322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40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37.03</v>
      </c>
      <c r="D66" s="14">
        <v>114.05</v>
      </c>
      <c r="E66" s="14">
        <v>-61.62</v>
      </c>
      <c r="F66" s="14">
        <v>-5.29</v>
      </c>
      <c r="G66" s="14">
        <v>5.69</v>
      </c>
      <c r="H66" s="14">
        <v>78.930000000000007</v>
      </c>
      <c r="I66" s="14">
        <v>-24.95</v>
      </c>
      <c r="J66" s="14">
        <v>-34.53</v>
      </c>
      <c r="K66" s="14">
        <v>-77.599999999999994</v>
      </c>
      <c r="L66" s="14">
        <v>-20.13</v>
      </c>
      <c r="M66" s="14">
        <v>-34.89</v>
      </c>
      <c r="N66" s="14">
        <v>-32</v>
      </c>
      <c r="O66" s="15">
        <v>11.5</v>
      </c>
      <c r="P66" s="16">
        <v>31.67</v>
      </c>
      <c r="Q66" s="14">
        <v>-65.77</v>
      </c>
      <c r="R66" s="14">
        <v>-11.06</v>
      </c>
      <c r="S66" s="14">
        <v>-9.35</v>
      </c>
      <c r="T66" s="15">
        <v>21.71</v>
      </c>
    </row>
    <row r="67" spans="1:20" ht="24.95" customHeight="1" outlineLevel="2" x14ac:dyDescent="0.25">
      <c r="A67" s="7">
        <v>3</v>
      </c>
      <c r="B67" s="9" t="s">
        <v>28</v>
      </c>
      <c r="C67" s="14">
        <v>145.94999999999999</v>
      </c>
      <c r="D67" s="14">
        <v>93.85</v>
      </c>
      <c r="E67" s="14">
        <v>90.91</v>
      </c>
      <c r="F67" s="14">
        <v>120</v>
      </c>
      <c r="G67" s="14">
        <v>138.82</v>
      </c>
      <c r="H67" s="14">
        <v>96.06</v>
      </c>
      <c r="I67" s="14">
        <v>-46.67</v>
      </c>
      <c r="J67" s="14">
        <v>-20.36</v>
      </c>
      <c r="K67" s="14">
        <v>0</v>
      </c>
      <c r="L67" s="14">
        <v>0</v>
      </c>
      <c r="M67" s="14">
        <v>-43.7</v>
      </c>
      <c r="N67" s="14">
        <v>-18.559999999999999</v>
      </c>
      <c r="O67" s="15">
        <v>21.53</v>
      </c>
      <c r="P67" s="16">
        <v>10.210000000000001</v>
      </c>
      <c r="Q67" s="14">
        <v>127.27</v>
      </c>
      <c r="R67" s="14">
        <v>173.33</v>
      </c>
      <c r="S67" s="14">
        <v>26.82</v>
      </c>
      <c r="T67" s="15">
        <v>14.15</v>
      </c>
    </row>
    <row r="68" spans="1:20" ht="24.95" customHeight="1" outlineLevel="2" x14ac:dyDescent="0.25">
      <c r="A68" s="7">
        <v>4</v>
      </c>
      <c r="B68" s="9" t="s">
        <v>26</v>
      </c>
      <c r="C68" s="14">
        <v>127.9</v>
      </c>
      <c r="D68" s="14">
        <v>172.45</v>
      </c>
      <c r="E68" s="14">
        <v>100</v>
      </c>
      <c r="F68" s="14">
        <v>303.02999999999997</v>
      </c>
      <c r="G68" s="14">
        <v>125.69</v>
      </c>
      <c r="H68" s="14">
        <v>179.73</v>
      </c>
      <c r="I68" s="14">
        <v>-58.36</v>
      </c>
      <c r="J68" s="14">
        <v>32.18</v>
      </c>
      <c r="K68" s="14">
        <v>106.25</v>
      </c>
      <c r="L68" s="14">
        <v>73.47</v>
      </c>
      <c r="M68" s="14">
        <v>-49.12</v>
      </c>
      <c r="N68" s="14">
        <v>37.49</v>
      </c>
      <c r="O68" s="15">
        <v>28.09</v>
      </c>
      <c r="P68" s="16">
        <v>73.75</v>
      </c>
      <c r="Q68" s="14">
        <v>102.78</v>
      </c>
      <c r="R68" s="14">
        <v>106.55</v>
      </c>
      <c r="S68" s="14">
        <v>33.090000000000003</v>
      </c>
      <c r="T68" s="15">
        <v>77.3</v>
      </c>
    </row>
    <row r="69" spans="1:20" ht="24.95" customHeight="1" outlineLevel="2" x14ac:dyDescent="0.25">
      <c r="A69" s="7">
        <v>5</v>
      </c>
      <c r="B69" s="9" t="s">
        <v>21</v>
      </c>
      <c r="C69" s="14">
        <v>241.59</v>
      </c>
      <c r="D69" s="14">
        <v>224.8</v>
      </c>
      <c r="E69" s="14">
        <v>77.78</v>
      </c>
      <c r="F69" s="14">
        <v>122.03</v>
      </c>
      <c r="G69" s="14">
        <v>231.6</v>
      </c>
      <c r="H69" s="14">
        <v>218.98</v>
      </c>
      <c r="I69" s="14">
        <v>1.91</v>
      </c>
      <c r="J69" s="14">
        <v>79.86</v>
      </c>
      <c r="K69" s="14">
        <v>-70.83</v>
      </c>
      <c r="L69" s="14">
        <v>-45.87</v>
      </c>
      <c r="M69" s="14">
        <v>-5.58</v>
      </c>
      <c r="N69" s="14">
        <v>42.59</v>
      </c>
      <c r="O69" s="15">
        <v>161.44</v>
      </c>
      <c r="P69" s="16">
        <v>152.55000000000001</v>
      </c>
      <c r="Q69" s="14">
        <v>7.84</v>
      </c>
      <c r="R69" s="14">
        <v>-24.84</v>
      </c>
      <c r="S69" s="14">
        <v>149.85</v>
      </c>
      <c r="T69" s="15">
        <v>118.21</v>
      </c>
    </row>
    <row r="70" spans="1:20" ht="24.95" customHeight="1" outlineLevel="2" x14ac:dyDescent="0.25">
      <c r="A70" s="7">
        <v>6</v>
      </c>
      <c r="B70" s="9" t="s">
        <v>23</v>
      </c>
      <c r="C70" s="14">
        <v>343.26</v>
      </c>
      <c r="D70" s="14">
        <v>258.06</v>
      </c>
      <c r="E70" s="14">
        <v>297.73</v>
      </c>
      <c r="F70" s="14">
        <v>51.35</v>
      </c>
      <c r="G70" s="14">
        <v>341.1</v>
      </c>
      <c r="H70" s="14">
        <v>241.39</v>
      </c>
      <c r="I70" s="14">
        <v>591.45000000000005</v>
      </c>
      <c r="J70" s="14">
        <v>221.5</v>
      </c>
      <c r="K70" s="14">
        <v>45.45</v>
      </c>
      <c r="L70" s="14">
        <v>44.28</v>
      </c>
      <c r="M70" s="14">
        <v>537.98</v>
      </c>
      <c r="N70" s="14">
        <v>194.13</v>
      </c>
      <c r="O70" s="15">
        <v>406.82</v>
      </c>
      <c r="P70" s="16">
        <v>240.95</v>
      </c>
      <c r="Q70" s="14">
        <v>189.61</v>
      </c>
      <c r="R70" s="14">
        <v>46.78</v>
      </c>
      <c r="S70" s="14">
        <v>393.59</v>
      </c>
      <c r="T70" s="15">
        <v>218.3</v>
      </c>
    </row>
    <row r="71" spans="1:20" ht="24.95" customHeight="1" outlineLevel="2" x14ac:dyDescent="0.25">
      <c r="A71" s="7">
        <v>7</v>
      </c>
      <c r="B71" s="9" t="s">
        <v>24</v>
      </c>
      <c r="C71" s="14">
        <v>78.66</v>
      </c>
      <c r="D71" s="14">
        <v>95.07</v>
      </c>
      <c r="E71" s="14">
        <v>241.67</v>
      </c>
      <c r="F71" s="14">
        <v>478.57</v>
      </c>
      <c r="G71" s="14">
        <v>84.66</v>
      </c>
      <c r="H71" s="14">
        <v>104.99</v>
      </c>
      <c r="I71" s="14">
        <v>-32.9</v>
      </c>
      <c r="J71" s="14">
        <v>79.400000000000006</v>
      </c>
      <c r="K71" s="14">
        <v>-41.67</v>
      </c>
      <c r="L71" s="14">
        <v>-12.35</v>
      </c>
      <c r="M71" s="14">
        <v>-33.53</v>
      </c>
      <c r="N71" s="14">
        <v>67.209999999999994</v>
      </c>
      <c r="O71" s="15">
        <v>41.79</v>
      </c>
      <c r="P71" s="16">
        <v>87.22</v>
      </c>
      <c r="Q71" s="14">
        <v>100</v>
      </c>
      <c r="R71" s="14">
        <v>60</v>
      </c>
      <c r="S71" s="14">
        <v>44.62</v>
      </c>
      <c r="T71" s="15">
        <v>84.97</v>
      </c>
    </row>
    <row r="72" spans="1:20" ht="24.95" customHeight="1" outlineLevel="2" x14ac:dyDescent="0.25">
      <c r="A72" s="7">
        <v>9</v>
      </c>
      <c r="B72" s="9" t="s">
        <v>20</v>
      </c>
      <c r="C72" s="14">
        <v>63.01</v>
      </c>
      <c r="D72" s="14">
        <v>90.23</v>
      </c>
      <c r="E72" s="14">
        <v>11.92</v>
      </c>
      <c r="F72" s="14">
        <v>-47.3</v>
      </c>
      <c r="G72" s="14">
        <v>58.84</v>
      </c>
      <c r="H72" s="14">
        <v>60.49</v>
      </c>
      <c r="I72" s="14">
        <v>27.69</v>
      </c>
      <c r="J72" s="14">
        <v>53.32</v>
      </c>
      <c r="K72" s="14">
        <v>-10.71</v>
      </c>
      <c r="L72" s="14">
        <v>-18.670000000000002</v>
      </c>
      <c r="M72" s="14">
        <v>22.37</v>
      </c>
      <c r="N72" s="14">
        <v>36.409999999999997</v>
      </c>
      <c r="O72" s="15">
        <v>57</v>
      </c>
      <c r="P72" s="16">
        <v>72.98</v>
      </c>
      <c r="Q72" s="14">
        <v>5.8</v>
      </c>
      <c r="R72" s="14">
        <v>-33.159999999999997</v>
      </c>
      <c r="S72" s="14">
        <v>52.3</v>
      </c>
      <c r="T72" s="15">
        <v>49.1</v>
      </c>
    </row>
    <row r="73" spans="1:20" ht="24.95" customHeight="1" outlineLevel="2" x14ac:dyDescent="0.25">
      <c r="A73" s="7">
        <v>10</v>
      </c>
      <c r="B73" s="9" t="s">
        <v>25</v>
      </c>
      <c r="C73" s="14">
        <v>72.92</v>
      </c>
      <c r="D73" s="14">
        <v>66.45</v>
      </c>
      <c r="E73" s="14">
        <v>138.46</v>
      </c>
      <c r="F73" s="14">
        <v>-26.26</v>
      </c>
      <c r="G73" s="14">
        <v>77.84</v>
      </c>
      <c r="H73" s="14">
        <v>53.79</v>
      </c>
      <c r="I73" s="14">
        <v>-14.58</v>
      </c>
      <c r="J73" s="14">
        <v>19.559999999999999</v>
      </c>
      <c r="K73" s="14">
        <v>660</v>
      </c>
      <c r="L73" s="14">
        <v>157.72999999999999</v>
      </c>
      <c r="M73" s="14">
        <v>18.809999999999999</v>
      </c>
      <c r="N73" s="14">
        <v>45.06</v>
      </c>
      <c r="O73" s="15">
        <v>47.92</v>
      </c>
      <c r="P73" s="16">
        <v>40.15</v>
      </c>
      <c r="Q73" s="14">
        <v>244.9</v>
      </c>
      <c r="R73" s="14">
        <v>92.68</v>
      </c>
      <c r="S73" s="14">
        <v>61.3</v>
      </c>
      <c r="T73" s="15">
        <v>48.77</v>
      </c>
    </row>
    <row r="74" spans="1:20" ht="24.95" customHeight="1" outlineLevel="2" x14ac:dyDescent="0.25">
      <c r="A74" s="7">
        <v>12</v>
      </c>
      <c r="B74" s="9" t="s">
        <v>27</v>
      </c>
      <c r="C74" s="14">
        <v>218.75</v>
      </c>
      <c r="D74" s="14">
        <v>130.72999999999999</v>
      </c>
      <c r="E74" s="14">
        <v>300</v>
      </c>
      <c r="F74" s="14">
        <v>510</v>
      </c>
      <c r="G74" s="14">
        <v>223.53</v>
      </c>
      <c r="H74" s="14">
        <v>150.79</v>
      </c>
      <c r="I74" s="14">
        <v>-11.11</v>
      </c>
      <c r="J74" s="14">
        <v>-11.39</v>
      </c>
      <c r="K74" s="14">
        <v>7.41</v>
      </c>
      <c r="L74" s="14">
        <v>-8.82</v>
      </c>
      <c r="M74" s="14">
        <v>-8.6999999999999993</v>
      </c>
      <c r="N74" s="14">
        <v>-10.72</v>
      </c>
      <c r="O74" s="15">
        <v>49.18</v>
      </c>
      <c r="P74" s="16">
        <v>12.88</v>
      </c>
      <c r="Q74" s="14">
        <v>45.16</v>
      </c>
      <c r="R74" s="14">
        <v>7.59</v>
      </c>
      <c r="S74" s="14">
        <v>48.73</v>
      </c>
      <c r="T74" s="15">
        <v>11.66</v>
      </c>
    </row>
    <row r="75" spans="1:20" ht="30" customHeight="1" outlineLevel="1" x14ac:dyDescent="0.25">
      <c r="B75" s="10" t="s">
        <v>12</v>
      </c>
      <c r="C75" s="14">
        <v>114.70810076934681</v>
      </c>
      <c r="D75" s="14">
        <v>123.97489539748953</v>
      </c>
      <c r="E75" s="14">
        <v>11.397058823529411</v>
      </c>
      <c r="F75" s="14">
        <v>-19.400630914826497</v>
      </c>
      <c r="G75" s="14">
        <v>103.38482202820686</v>
      </c>
      <c r="H75" s="14">
        <v>98.018275271273552</v>
      </c>
      <c r="I75" s="14">
        <v>57.580283793876028</v>
      </c>
      <c r="J75" s="14">
        <v>46.915503489531403</v>
      </c>
      <c r="K75" s="14">
        <v>-7.5208913649025071</v>
      </c>
      <c r="L75" s="14">
        <v>4.4033024768576432</v>
      </c>
      <c r="M75" s="14">
        <v>49.884754692130393</v>
      </c>
      <c r="N75" s="14">
        <v>38.438513344973806</v>
      </c>
      <c r="O75" s="14">
        <v>98.270119265069297</v>
      </c>
      <c r="P75" s="14">
        <v>83.27958404633408</v>
      </c>
      <c r="Q75" s="14">
        <v>5.6170212765957448</v>
      </c>
      <c r="R75" s="14">
        <v>-6.1252964978373097</v>
      </c>
      <c r="S75" s="14">
        <v>87.883991604655606</v>
      </c>
      <c r="T75" s="15">
        <v>66.217547596857941</v>
      </c>
    </row>
    <row r="76" spans="1:20" ht="24.95" customHeight="1" outlineLevel="2" x14ac:dyDescent="0.25">
      <c r="A76" s="7">
        <v>1</v>
      </c>
      <c r="B76" s="9" t="s">
        <v>30</v>
      </c>
      <c r="C76" s="14">
        <v>211.89</v>
      </c>
      <c r="D76" s="14">
        <v>139.84</v>
      </c>
      <c r="E76" s="14">
        <v>60</v>
      </c>
      <c r="F76" s="14">
        <v>80.650000000000006</v>
      </c>
      <c r="G76" s="14">
        <v>197.07</v>
      </c>
      <c r="H76" s="14">
        <v>135.41999999999999</v>
      </c>
      <c r="I76" s="14">
        <v>-46.81</v>
      </c>
      <c r="J76" s="14">
        <v>-53.81</v>
      </c>
      <c r="K76" s="14">
        <v>100</v>
      </c>
      <c r="L76" s="14">
        <v>1500</v>
      </c>
      <c r="M76" s="14">
        <v>-45.26</v>
      </c>
      <c r="N76" s="14">
        <v>-50.34</v>
      </c>
      <c r="O76" s="15">
        <v>124.73</v>
      </c>
      <c r="P76" s="16">
        <v>35.78</v>
      </c>
      <c r="Q76" s="14">
        <v>61.9</v>
      </c>
      <c r="R76" s="14">
        <v>125</v>
      </c>
      <c r="S76" s="14">
        <v>120.33</v>
      </c>
      <c r="T76" s="15">
        <v>39.1</v>
      </c>
    </row>
    <row r="77" spans="1:20" ht="24.95" customHeight="1" outlineLevel="2" x14ac:dyDescent="0.25">
      <c r="A77" s="7">
        <v>8</v>
      </c>
      <c r="B77" s="9" t="s">
        <v>31</v>
      </c>
      <c r="C77" s="14">
        <v>37.82</v>
      </c>
      <c r="D77" s="14">
        <v>69.87</v>
      </c>
      <c r="E77" s="14">
        <v>-48.25</v>
      </c>
      <c r="F77" s="14">
        <v>-32.39</v>
      </c>
      <c r="G77" s="14">
        <v>25.85</v>
      </c>
      <c r="H77" s="14">
        <v>56.25</v>
      </c>
      <c r="I77" s="14">
        <v>-12.08</v>
      </c>
      <c r="J77" s="14">
        <v>84.34</v>
      </c>
      <c r="K77" s="14">
        <v>-58.88</v>
      </c>
      <c r="L77" s="14">
        <v>-21.39</v>
      </c>
      <c r="M77" s="14">
        <v>-22.18</v>
      </c>
      <c r="N77" s="14">
        <v>47.53</v>
      </c>
      <c r="O77" s="15">
        <v>20.09</v>
      </c>
      <c r="P77" s="16">
        <v>75.73</v>
      </c>
      <c r="Q77" s="14">
        <v>-53.39</v>
      </c>
      <c r="R77" s="14">
        <v>-24.66</v>
      </c>
      <c r="S77" s="14">
        <v>7.75</v>
      </c>
      <c r="T77" s="15">
        <v>52.11</v>
      </c>
    </row>
    <row r="78" spans="1:20" ht="24.95" customHeight="1" outlineLevel="2" x14ac:dyDescent="0.25">
      <c r="A78" s="7">
        <v>11</v>
      </c>
      <c r="B78" s="9" t="s">
        <v>29</v>
      </c>
      <c r="C78" s="14">
        <v>231.93</v>
      </c>
      <c r="D78" s="14">
        <v>268.72000000000003</v>
      </c>
      <c r="E78" s="14">
        <v>296.36</v>
      </c>
      <c r="F78" s="14">
        <v>3180.9</v>
      </c>
      <c r="G78" s="14">
        <v>235.46</v>
      </c>
      <c r="H78" s="14">
        <v>401.23</v>
      </c>
      <c r="I78" s="14">
        <v>73.48</v>
      </c>
      <c r="J78" s="14">
        <v>90.89</v>
      </c>
      <c r="K78" s="14">
        <v>221.05</v>
      </c>
      <c r="L78" s="14">
        <v>127.15</v>
      </c>
      <c r="M78" s="14">
        <v>80.239999999999995</v>
      </c>
      <c r="N78" s="14">
        <v>95.78</v>
      </c>
      <c r="O78" s="15">
        <v>185.28</v>
      </c>
      <c r="P78" s="16">
        <v>179.81</v>
      </c>
      <c r="Q78" s="14">
        <v>277.02999999999997</v>
      </c>
      <c r="R78" s="14">
        <v>842.37</v>
      </c>
      <c r="S78" s="14">
        <v>190.06</v>
      </c>
      <c r="T78" s="15">
        <v>241.01</v>
      </c>
    </row>
    <row r="79" spans="1:20" ht="30" customHeight="1" outlineLevel="1" x14ac:dyDescent="0.25">
      <c r="B79" s="10" t="s">
        <v>13</v>
      </c>
      <c r="C79" s="14">
        <v>155.43478260869566</v>
      </c>
      <c r="D79" s="14">
        <v>187.10247349823322</v>
      </c>
      <c r="E79" s="14">
        <v>63.492063492063494</v>
      </c>
      <c r="F79" s="14">
        <v>945.60810810810813</v>
      </c>
      <c r="G79" s="14">
        <v>146.87037949728929</v>
      </c>
      <c r="H79" s="14">
        <v>247.91440953412786</v>
      </c>
      <c r="I79" s="14">
        <v>22.753128555176335</v>
      </c>
      <c r="J79" s="14">
        <v>68.369987063389388</v>
      </c>
      <c r="K79" s="14">
        <v>-15.748031496062993</v>
      </c>
      <c r="L79" s="14">
        <v>41.807909604519772</v>
      </c>
      <c r="M79" s="14">
        <v>17.892644135188867</v>
      </c>
      <c r="N79" s="14">
        <v>63.421052631578945</v>
      </c>
      <c r="O79" s="14">
        <v>112.54137550570063</v>
      </c>
      <c r="P79" s="14">
        <v>130.51787916152898</v>
      </c>
      <c r="Q79" s="14">
        <v>31.645569620253166</v>
      </c>
      <c r="R79" s="14">
        <v>308.26693227091636</v>
      </c>
      <c r="S79" s="14">
        <v>104.11861614497529</v>
      </c>
      <c r="T79" s="15">
        <v>154.33796049119061</v>
      </c>
    </row>
    <row r="80" spans="1:20" ht="30" customHeight="1" x14ac:dyDescent="0.25">
      <c r="B80" s="11" t="s">
        <v>14</v>
      </c>
      <c r="C80" s="17">
        <v>123.55650017711655</v>
      </c>
      <c r="D80" s="17">
        <v>136.06224627875508</v>
      </c>
      <c r="E80" s="17">
        <v>21.194029850746269</v>
      </c>
      <c r="F80" s="17">
        <v>63.012117714945184</v>
      </c>
      <c r="G80" s="17">
        <v>112.69791006966435</v>
      </c>
      <c r="H80" s="17">
        <v>124.12036600320724</v>
      </c>
      <c r="I80" s="17">
        <v>48.97385437166151</v>
      </c>
      <c r="J80" s="17">
        <v>50.381400208986413</v>
      </c>
      <c r="K80" s="17">
        <v>-9.6707818930041149</v>
      </c>
      <c r="L80" s="17">
        <v>10.031880977683315</v>
      </c>
      <c r="M80" s="17">
        <v>41.924313628493692</v>
      </c>
      <c r="N80" s="17">
        <v>42.419794506185781</v>
      </c>
      <c r="O80" s="17">
        <v>101.49675702644271</v>
      </c>
      <c r="P80" s="17">
        <v>91.590736522399396</v>
      </c>
      <c r="Q80" s="17">
        <v>11.13346747149564</v>
      </c>
      <c r="R80" s="17">
        <v>32.505201321747641</v>
      </c>
      <c r="S80" s="17">
        <v>91.529185470148704</v>
      </c>
      <c r="T80" s="17">
        <v>80.873310098341733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41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-94.57</v>
      </c>
      <c r="D86" s="14">
        <v>-89.58</v>
      </c>
      <c r="E86" s="14">
        <v>-98.3</v>
      </c>
      <c r="F86" s="14">
        <v>-94.52</v>
      </c>
      <c r="G86" s="14">
        <v>-95.67</v>
      </c>
      <c r="H86" s="14">
        <v>-90.86</v>
      </c>
      <c r="I86" s="14">
        <v>-96.36</v>
      </c>
      <c r="J86" s="14">
        <v>-93.42</v>
      </c>
      <c r="K86" s="14">
        <v>-98.84</v>
      </c>
      <c r="L86" s="14">
        <v>-93.71</v>
      </c>
      <c r="M86" s="14">
        <v>-96.8</v>
      </c>
      <c r="N86" s="14">
        <v>-93.48</v>
      </c>
      <c r="O86" s="15">
        <v>-95.22</v>
      </c>
      <c r="P86" s="16">
        <v>-91.02</v>
      </c>
      <c r="Q86" s="14">
        <v>-98.42</v>
      </c>
      <c r="R86" s="14">
        <v>-94.26</v>
      </c>
      <c r="S86" s="14">
        <v>-96.04</v>
      </c>
      <c r="T86" s="15">
        <v>-91.81</v>
      </c>
    </row>
    <row r="87" spans="1:20" ht="24.95" customHeight="1" outlineLevel="2" x14ac:dyDescent="0.25">
      <c r="A87" s="7">
        <v>3</v>
      </c>
      <c r="B87" s="9" t="s">
        <v>28</v>
      </c>
      <c r="C87" s="14">
        <v>-94.54</v>
      </c>
      <c r="D87" s="14">
        <v>-85.66</v>
      </c>
      <c r="E87" s="14">
        <v>-95.8</v>
      </c>
      <c r="F87" s="14">
        <v>-89.72</v>
      </c>
      <c r="G87" s="14">
        <v>-94.71</v>
      </c>
      <c r="H87" s="14">
        <v>-86.17</v>
      </c>
      <c r="I87" s="14">
        <v>-94.16</v>
      </c>
      <c r="J87" s="14">
        <v>-79.64</v>
      </c>
      <c r="K87" s="14">
        <v>-96.33</v>
      </c>
      <c r="L87" s="14">
        <v>-92.45</v>
      </c>
      <c r="M87" s="14">
        <v>-94.34</v>
      </c>
      <c r="N87" s="14">
        <v>-80.38</v>
      </c>
      <c r="O87" s="15">
        <v>-94.44</v>
      </c>
      <c r="P87" s="16">
        <v>-83</v>
      </c>
      <c r="Q87" s="14">
        <v>-95.89</v>
      </c>
      <c r="R87" s="14">
        <v>-90.4</v>
      </c>
      <c r="S87" s="14">
        <v>-94.61</v>
      </c>
      <c r="T87" s="15">
        <v>-83.72</v>
      </c>
    </row>
    <row r="88" spans="1:20" ht="24.95" customHeight="1" outlineLevel="2" x14ac:dyDescent="0.25">
      <c r="A88" s="7">
        <v>4</v>
      </c>
      <c r="B88" s="9" t="s">
        <v>26</v>
      </c>
      <c r="C88" s="14">
        <v>-81.900000000000006</v>
      </c>
      <c r="D88" s="14">
        <v>-69.930000000000007</v>
      </c>
      <c r="E88" s="14">
        <v>-83.12</v>
      </c>
      <c r="F88" s="14">
        <v>-71.760000000000005</v>
      </c>
      <c r="G88" s="14">
        <v>-81.99</v>
      </c>
      <c r="H88" s="14">
        <v>-70.09</v>
      </c>
      <c r="I88" s="14">
        <v>-96.26</v>
      </c>
      <c r="J88" s="14">
        <v>-70.06</v>
      </c>
      <c r="K88" s="14">
        <v>-92.86</v>
      </c>
      <c r="L88" s="14">
        <v>-77.099999999999994</v>
      </c>
      <c r="M88" s="14">
        <v>-95.81</v>
      </c>
      <c r="N88" s="14">
        <v>-71.489999999999995</v>
      </c>
      <c r="O88" s="15">
        <v>-89.15</v>
      </c>
      <c r="P88" s="16">
        <v>-70</v>
      </c>
      <c r="Q88" s="14">
        <v>-89.56</v>
      </c>
      <c r="R88" s="14">
        <v>-75.819999999999993</v>
      </c>
      <c r="S88" s="14">
        <v>-89.2</v>
      </c>
      <c r="T88" s="15">
        <v>-70.89</v>
      </c>
    </row>
    <row r="89" spans="1:20" ht="24.95" customHeight="1" outlineLevel="2" x14ac:dyDescent="0.25">
      <c r="A89" s="7">
        <v>5</v>
      </c>
      <c r="B89" s="9" t="s">
        <v>21</v>
      </c>
      <c r="C89" s="14">
        <v>-58.27</v>
      </c>
      <c r="D89" s="14">
        <v>-57</v>
      </c>
      <c r="E89" s="14">
        <v>-87.53</v>
      </c>
      <c r="F89" s="14">
        <v>-82.58</v>
      </c>
      <c r="G89" s="14">
        <v>-61.24</v>
      </c>
      <c r="H89" s="14">
        <v>-59.35</v>
      </c>
      <c r="I89" s="14">
        <v>-71.97</v>
      </c>
      <c r="J89" s="14">
        <v>-51.74</v>
      </c>
      <c r="K89" s="14">
        <v>-96.37</v>
      </c>
      <c r="L89" s="14">
        <v>-81.12</v>
      </c>
      <c r="M89" s="14">
        <v>-76.92</v>
      </c>
      <c r="N89" s="14">
        <v>-58.93</v>
      </c>
      <c r="O89" s="15">
        <v>-60.77</v>
      </c>
      <c r="P89" s="16">
        <v>-55.27</v>
      </c>
      <c r="Q89" s="14">
        <v>-90.48</v>
      </c>
      <c r="R89" s="14">
        <v>-81.69</v>
      </c>
      <c r="S89" s="14">
        <v>-64.39</v>
      </c>
      <c r="T89" s="15">
        <v>-59.2</v>
      </c>
    </row>
    <row r="90" spans="1:20" ht="24.95" customHeight="1" outlineLevel="2" x14ac:dyDescent="0.25">
      <c r="A90" s="7">
        <v>6</v>
      </c>
      <c r="B90" s="9" t="s">
        <v>23</v>
      </c>
      <c r="C90" s="14">
        <v>-52.31</v>
      </c>
      <c r="D90" s="14">
        <v>-55.16</v>
      </c>
      <c r="E90" s="14">
        <v>-74.56</v>
      </c>
      <c r="F90" s="14">
        <v>-88.07</v>
      </c>
      <c r="G90" s="14">
        <v>-54.03</v>
      </c>
      <c r="H90" s="14">
        <v>-59.18</v>
      </c>
      <c r="I90" s="14">
        <v>-54.93</v>
      </c>
      <c r="J90" s="14">
        <v>-50.76</v>
      </c>
      <c r="K90" s="14">
        <v>-86.96</v>
      </c>
      <c r="L90" s="14">
        <v>-64.39</v>
      </c>
      <c r="M90" s="14">
        <v>-57.27</v>
      </c>
      <c r="N90" s="14">
        <v>-52.15</v>
      </c>
      <c r="O90" s="15">
        <v>-53.26</v>
      </c>
      <c r="P90" s="16">
        <v>-53.32</v>
      </c>
      <c r="Q90" s="14">
        <v>-78.88</v>
      </c>
      <c r="R90" s="14">
        <v>-79.33</v>
      </c>
      <c r="S90" s="14">
        <v>-55.2</v>
      </c>
      <c r="T90" s="15">
        <v>-56.28</v>
      </c>
    </row>
    <row r="91" spans="1:20" ht="24.95" customHeight="1" outlineLevel="2" x14ac:dyDescent="0.25">
      <c r="A91" s="7">
        <v>7</v>
      </c>
      <c r="B91" s="9" t="s">
        <v>24</v>
      </c>
      <c r="C91" s="14">
        <v>-89.04</v>
      </c>
      <c r="D91" s="14">
        <v>-88.7</v>
      </c>
      <c r="E91" s="14">
        <v>-87.83</v>
      </c>
      <c r="F91" s="14">
        <v>-87.93</v>
      </c>
      <c r="G91" s="14">
        <v>-88.96</v>
      </c>
      <c r="H91" s="14">
        <v>-88.65</v>
      </c>
      <c r="I91" s="14">
        <v>-94.49</v>
      </c>
      <c r="J91" s="14">
        <v>-73.540000000000006</v>
      </c>
      <c r="K91" s="14">
        <v>-96.79</v>
      </c>
      <c r="L91" s="14">
        <v>-93.73</v>
      </c>
      <c r="M91" s="14">
        <v>-94.72</v>
      </c>
      <c r="N91" s="14">
        <v>-78.39</v>
      </c>
      <c r="O91" s="15">
        <v>-90.5</v>
      </c>
      <c r="P91" s="16">
        <v>-84.42</v>
      </c>
      <c r="Q91" s="14">
        <v>-91.35</v>
      </c>
      <c r="R91" s="14">
        <v>-91.57</v>
      </c>
      <c r="S91" s="14">
        <v>-90.57</v>
      </c>
      <c r="T91" s="15">
        <v>-85.31</v>
      </c>
    </row>
    <row r="92" spans="1:20" ht="24.95" customHeight="1" outlineLevel="2" x14ac:dyDescent="0.25">
      <c r="A92" s="7">
        <v>9</v>
      </c>
      <c r="B92" s="9" t="s">
        <v>20</v>
      </c>
      <c r="C92" s="14">
        <v>-75.849999999999994</v>
      </c>
      <c r="D92" s="14">
        <v>-67.760000000000005</v>
      </c>
      <c r="E92" s="14">
        <v>-93.8</v>
      </c>
      <c r="F92" s="14">
        <v>-90.79</v>
      </c>
      <c r="G92" s="14">
        <v>-79.290000000000006</v>
      </c>
      <c r="H92" s="14">
        <v>-72.62</v>
      </c>
      <c r="I92" s="14">
        <v>-75.83</v>
      </c>
      <c r="J92" s="14">
        <v>-42.98</v>
      </c>
      <c r="K92" s="14">
        <v>-88.91</v>
      </c>
      <c r="L92" s="14">
        <v>-78.78</v>
      </c>
      <c r="M92" s="14">
        <v>-78.400000000000006</v>
      </c>
      <c r="N92" s="14">
        <v>-53.88</v>
      </c>
      <c r="O92" s="15">
        <v>-75.849999999999994</v>
      </c>
      <c r="P92" s="16">
        <v>-60.68</v>
      </c>
      <c r="Q92" s="14">
        <v>-93.1</v>
      </c>
      <c r="R92" s="14">
        <v>-86.04</v>
      </c>
      <c r="S92" s="14">
        <v>-79.17</v>
      </c>
      <c r="T92" s="15">
        <v>-66.77</v>
      </c>
    </row>
    <row r="93" spans="1:20" ht="24.95" customHeight="1" outlineLevel="2" x14ac:dyDescent="0.25">
      <c r="A93" s="7">
        <v>10</v>
      </c>
      <c r="B93" s="9" t="s">
        <v>25</v>
      </c>
      <c r="C93" s="14">
        <v>-82.3</v>
      </c>
      <c r="D93" s="14">
        <v>-74.14</v>
      </c>
      <c r="E93" s="14">
        <v>-89.05</v>
      </c>
      <c r="F93" s="14">
        <v>-92.37</v>
      </c>
      <c r="G93" s="14">
        <v>-83.34</v>
      </c>
      <c r="H93" s="14">
        <v>-77.64</v>
      </c>
      <c r="I93" s="14">
        <v>-86.38</v>
      </c>
      <c r="J93" s="14">
        <v>-39.799999999999997</v>
      </c>
      <c r="K93" s="14">
        <v>-76.97</v>
      </c>
      <c r="L93" s="14">
        <v>-67.16</v>
      </c>
      <c r="M93" s="14">
        <v>-84.35</v>
      </c>
      <c r="N93" s="14">
        <v>-52.72</v>
      </c>
      <c r="O93" s="15">
        <v>-83.14</v>
      </c>
      <c r="P93" s="16">
        <v>-64.430000000000007</v>
      </c>
      <c r="Q93" s="14">
        <v>-85.67</v>
      </c>
      <c r="R93" s="14">
        <v>-77.3</v>
      </c>
      <c r="S93" s="14">
        <v>-83.56</v>
      </c>
      <c r="T93" s="15">
        <v>-68.260000000000005</v>
      </c>
    </row>
    <row r="94" spans="1:20" ht="24.95" customHeight="1" outlineLevel="2" x14ac:dyDescent="0.25">
      <c r="A94" s="7">
        <v>12</v>
      </c>
      <c r="B94" s="9" t="s">
        <v>27</v>
      </c>
      <c r="C94" s="14">
        <v>-87.17</v>
      </c>
      <c r="D94" s="14">
        <v>-81.55</v>
      </c>
      <c r="E94" s="14">
        <v>-99.32</v>
      </c>
      <c r="F94" s="14">
        <v>-97.74</v>
      </c>
      <c r="G94" s="14">
        <v>-94.42</v>
      </c>
      <c r="H94" s="14">
        <v>-90.39</v>
      </c>
      <c r="I94" s="14">
        <v>-92.33</v>
      </c>
      <c r="J94" s="14">
        <v>-78.97</v>
      </c>
      <c r="K94" s="14">
        <v>-79.58</v>
      </c>
      <c r="L94" s="14">
        <v>-32.450000000000003</v>
      </c>
      <c r="M94" s="14">
        <v>-91.51</v>
      </c>
      <c r="N94" s="14">
        <v>-74.260000000000005</v>
      </c>
      <c r="O94" s="15">
        <v>-90.1</v>
      </c>
      <c r="P94" s="16">
        <v>-79.95</v>
      </c>
      <c r="Q94" s="14">
        <v>-98.2</v>
      </c>
      <c r="R94" s="14">
        <v>-89.06</v>
      </c>
      <c r="S94" s="14">
        <v>-93.37</v>
      </c>
      <c r="T94" s="15">
        <v>-83.09</v>
      </c>
    </row>
    <row r="95" spans="1:20" ht="30" customHeight="1" outlineLevel="1" x14ac:dyDescent="0.25">
      <c r="B95" s="10" t="s">
        <v>12</v>
      </c>
      <c r="C95" s="14">
        <v>-80.116231960995236</v>
      </c>
      <c r="D95" s="14">
        <v>-74.721382697393281</v>
      </c>
      <c r="E95" s="14">
        <v>-95.174903126492907</v>
      </c>
      <c r="F95" s="14">
        <v>-92.169782408826237</v>
      </c>
      <c r="G95" s="14">
        <v>-83.253704932537048</v>
      </c>
      <c r="H95" s="14">
        <v>-78.286762771939934</v>
      </c>
      <c r="I95" s="14">
        <v>-85.730226896155273</v>
      </c>
      <c r="J95" s="14">
        <v>-66.867622259696461</v>
      </c>
      <c r="K95" s="14">
        <v>-93.539599143802292</v>
      </c>
      <c r="L95" s="14">
        <v>-80.588891989952558</v>
      </c>
      <c r="M95" s="14">
        <v>-86.886379350080659</v>
      </c>
      <c r="N95" s="14">
        <v>-70.051155863498025</v>
      </c>
      <c r="O95" s="14">
        <v>-81.757518239515989</v>
      </c>
      <c r="P95" s="14">
        <v>-71.901864632522091</v>
      </c>
      <c r="Q95" s="14">
        <v>-94.82442238718825</v>
      </c>
      <c r="R95" s="14">
        <v>-87.570203960981374</v>
      </c>
      <c r="S95" s="14">
        <v>-84.26141994054278</v>
      </c>
      <c r="T95" s="15">
        <v>-75.262736581808966</v>
      </c>
    </row>
    <row r="96" spans="1:20" ht="24.95" customHeight="1" outlineLevel="2" x14ac:dyDescent="0.25">
      <c r="A96" s="7">
        <v>1</v>
      </c>
      <c r="B96" s="9" t="s">
        <v>30</v>
      </c>
      <c r="C96" s="14">
        <v>-36.450000000000003</v>
      </c>
      <c r="D96" s="14">
        <v>-19.420000000000002</v>
      </c>
      <c r="E96" s="14">
        <v>-52.94</v>
      </c>
      <c r="F96" s="14">
        <v>-33.33</v>
      </c>
      <c r="G96" s="14">
        <v>-37.6</v>
      </c>
      <c r="H96" s="14">
        <v>-20.37</v>
      </c>
      <c r="I96" s="14">
        <v>-92.91</v>
      </c>
      <c r="J96" s="14">
        <v>-82.6</v>
      </c>
      <c r="K96" s="14">
        <v>-92.86</v>
      </c>
      <c r="L96" s="14">
        <v>-83.33</v>
      </c>
      <c r="M96" s="14">
        <v>-92.91</v>
      </c>
      <c r="N96" s="14">
        <v>-82.66</v>
      </c>
      <c r="O96" s="15">
        <v>-61.13</v>
      </c>
      <c r="P96" s="16">
        <v>-51.57</v>
      </c>
      <c r="Q96" s="14">
        <v>-64.58</v>
      </c>
      <c r="R96" s="14">
        <v>-60</v>
      </c>
      <c r="S96" s="14">
        <v>-61.32</v>
      </c>
      <c r="T96" s="15">
        <v>-52.17</v>
      </c>
    </row>
    <row r="97" spans="1:20" ht="24.95" customHeight="1" outlineLevel="2" x14ac:dyDescent="0.25">
      <c r="A97" s="7">
        <v>8</v>
      </c>
      <c r="B97" s="9" t="s">
        <v>31</v>
      </c>
      <c r="C97" s="14">
        <v>-76.819999999999993</v>
      </c>
      <c r="D97" s="14">
        <v>-66.66</v>
      </c>
      <c r="E97" s="14">
        <v>-98.22</v>
      </c>
      <c r="F97" s="14">
        <v>-96.9</v>
      </c>
      <c r="G97" s="14">
        <v>-86.27</v>
      </c>
      <c r="H97" s="14">
        <v>-78.67</v>
      </c>
      <c r="I97" s="14">
        <v>-89.56</v>
      </c>
      <c r="J97" s="14">
        <v>-72.2</v>
      </c>
      <c r="K97" s="14">
        <v>-95.99</v>
      </c>
      <c r="L97" s="14">
        <v>-92.61</v>
      </c>
      <c r="M97" s="14">
        <v>-91.17</v>
      </c>
      <c r="N97" s="14">
        <v>-81.61</v>
      </c>
      <c r="O97" s="15">
        <v>-82.4</v>
      </c>
      <c r="P97" s="16">
        <v>-69.260000000000005</v>
      </c>
      <c r="Q97" s="14">
        <v>-97.67</v>
      </c>
      <c r="R97" s="14">
        <v>-94.6</v>
      </c>
      <c r="S97" s="14">
        <v>-88.07</v>
      </c>
      <c r="T97" s="15">
        <v>-80.13</v>
      </c>
    </row>
    <row r="98" spans="1:20" ht="24.95" customHeight="1" outlineLevel="2" x14ac:dyDescent="0.25">
      <c r="A98" s="7">
        <v>11</v>
      </c>
      <c r="B98" s="9" t="s">
        <v>29</v>
      </c>
      <c r="C98" s="14">
        <v>-53.97</v>
      </c>
      <c r="D98" s="14">
        <v>-39.35</v>
      </c>
      <c r="E98" s="14">
        <v>-62.61</v>
      </c>
      <c r="F98" s="14">
        <v>-12.21</v>
      </c>
      <c r="G98" s="14">
        <v>-54.65</v>
      </c>
      <c r="H98" s="14">
        <v>-33.200000000000003</v>
      </c>
      <c r="I98" s="14">
        <v>-53.14</v>
      </c>
      <c r="J98" s="14">
        <v>-34.22</v>
      </c>
      <c r="K98" s="14">
        <v>-66.3</v>
      </c>
      <c r="L98" s="14">
        <v>-40.61</v>
      </c>
      <c r="M98" s="14">
        <v>-54.58</v>
      </c>
      <c r="N98" s="14">
        <v>-35.31</v>
      </c>
      <c r="O98" s="15">
        <v>-53.82</v>
      </c>
      <c r="P98" s="16">
        <v>-37.69</v>
      </c>
      <c r="Q98" s="14">
        <v>-63.48</v>
      </c>
      <c r="R98" s="14">
        <v>-19.329999999999998</v>
      </c>
      <c r="S98" s="14">
        <v>-54.63</v>
      </c>
      <c r="T98" s="15">
        <v>-33.85</v>
      </c>
    </row>
    <row r="99" spans="1:20" ht="30" customHeight="1" outlineLevel="1" x14ac:dyDescent="0.25">
      <c r="B99" s="10" t="s">
        <v>13</v>
      </c>
      <c r="C99" s="14">
        <v>-60.662872447271511</v>
      </c>
      <c r="D99" s="14">
        <v>-46.799803568505482</v>
      </c>
      <c r="E99" s="14">
        <v>-92.212701612903231</v>
      </c>
      <c r="F99" s="14">
        <v>-57.322118036403751</v>
      </c>
      <c r="G99" s="14">
        <v>-68.528524754963556</v>
      </c>
      <c r="H99" s="14">
        <v>-49.783025137808359</v>
      </c>
      <c r="I99" s="14">
        <v>-80.190930787589494</v>
      </c>
      <c r="J99" s="14">
        <v>-55.757627262683776</v>
      </c>
      <c r="K99" s="14">
        <v>-91.807044410413482</v>
      </c>
      <c r="L99" s="14">
        <v>-82.173295454545453</v>
      </c>
      <c r="M99" s="14">
        <v>-82.437435213978972</v>
      </c>
      <c r="N99" s="14">
        <v>-64.308293580090805</v>
      </c>
      <c r="O99" s="14">
        <v>-66.777809715435467</v>
      </c>
      <c r="P99" s="14">
        <v>-50.302385857646044</v>
      </c>
      <c r="Q99" s="14">
        <v>-92.112248767538873</v>
      </c>
      <c r="R99" s="14">
        <v>-68.185346165787024</v>
      </c>
      <c r="S99" s="14">
        <v>-72.671930830649785</v>
      </c>
      <c r="T99" s="15">
        <v>-55.663362650658478</v>
      </c>
    </row>
    <row r="100" spans="1:20" ht="30" customHeight="1" x14ac:dyDescent="0.25">
      <c r="B100" s="11" t="s">
        <v>14</v>
      </c>
      <c r="C100" s="17">
        <v>-77.333620658693391</v>
      </c>
      <c r="D100" s="17">
        <v>-71.201584779513425</v>
      </c>
      <c r="E100" s="17">
        <v>-94.65953435348797</v>
      </c>
      <c r="F100" s="17">
        <v>-85.833207963492299</v>
      </c>
      <c r="G100" s="17">
        <v>-81.049691543785741</v>
      </c>
      <c r="H100" s="17">
        <v>-74.351334574798258</v>
      </c>
      <c r="I100" s="17">
        <v>-84.868646487721307</v>
      </c>
      <c r="J100" s="17">
        <v>-65.291159694671222</v>
      </c>
      <c r="K100" s="17">
        <v>-93.188518231186961</v>
      </c>
      <c r="L100" s="17">
        <v>-80.917803169922593</v>
      </c>
      <c r="M100" s="17">
        <v>-86.16182322440612</v>
      </c>
      <c r="N100" s="17">
        <v>-69.143262127806494</v>
      </c>
      <c r="O100" s="17">
        <v>-79.559507039283332</v>
      </c>
      <c r="P100" s="17">
        <v>-69.054793920546629</v>
      </c>
      <c r="Q100" s="17">
        <v>-94.335430056064538</v>
      </c>
      <c r="R100" s="17">
        <v>-83.843192264072101</v>
      </c>
      <c r="S100" s="17">
        <v>-82.483880352636319</v>
      </c>
      <c r="T100" s="17">
        <v>-72.410453674294502</v>
      </c>
    </row>
  </sheetData>
  <sortState xmlns:xlrd2="http://schemas.microsoft.com/office/spreadsheetml/2017/richdata2" ref="A96:T98">
    <sortCondition ref="A96:A98"/>
  </sortState>
  <mergeCells count="75">
    <mergeCell ref="O64:P64"/>
    <mergeCell ref="Q64:R64"/>
    <mergeCell ref="S64:T64"/>
    <mergeCell ref="B81:T81"/>
    <mergeCell ref="K84:L84"/>
    <mergeCell ref="M84:N84"/>
    <mergeCell ref="O84:P84"/>
    <mergeCell ref="Q84:R84"/>
    <mergeCell ref="S84:T84"/>
    <mergeCell ref="E64:F64"/>
    <mergeCell ref="G64:H64"/>
    <mergeCell ref="I64:J64"/>
    <mergeCell ref="K64:L64"/>
    <mergeCell ref="M64:N64"/>
    <mergeCell ref="B42:T4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B61:T61"/>
    <mergeCell ref="B82:T82"/>
    <mergeCell ref="B83:B85"/>
    <mergeCell ref="C83:H83"/>
    <mergeCell ref="I83:N83"/>
    <mergeCell ref="O83:T83"/>
    <mergeCell ref="C84:D84"/>
    <mergeCell ref="E84:F84"/>
    <mergeCell ref="G84:H84"/>
    <mergeCell ref="I84:J84"/>
    <mergeCell ref="B62:T62"/>
    <mergeCell ref="B63:B65"/>
    <mergeCell ref="C63:H63"/>
    <mergeCell ref="I63:N63"/>
    <mergeCell ref="O63:T63"/>
    <mergeCell ref="C64:D6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&amp;L14/05/2021</oddFooter>
  </headerFooter>
  <rowBreaks count="4" manualBreakCount="4">
    <brk id="22" min="1" max="19" man="1"/>
    <brk id="41" min="1" max="19" man="1"/>
    <brk id="60" min="1" max="19" man="1"/>
    <brk id="80" min="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9DB5-6C21-4C23-9B4E-C0B0C94A0E42}">
  <dimension ref="A1:T100"/>
  <sheetViews>
    <sheetView zoomScaleNormal="100"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18" bestFit="1" customWidth="1"/>
    <col min="4" max="4" width="10" style="18" bestFit="1" customWidth="1"/>
    <col min="5" max="5" width="8.5703125" style="18" bestFit="1" customWidth="1"/>
    <col min="6" max="8" width="10" style="18" bestFit="1" customWidth="1"/>
    <col min="9" max="9" width="9.5703125" style="18" bestFit="1" customWidth="1"/>
    <col min="10" max="10" width="10" style="18" bestFit="1" customWidth="1"/>
    <col min="11" max="11" width="9.85546875" style="18" bestFit="1" customWidth="1"/>
    <col min="12" max="15" width="10" style="18" bestFit="1" customWidth="1"/>
    <col min="16" max="16" width="11.42578125" style="18" bestFit="1" customWidth="1"/>
    <col min="17" max="17" width="9.5703125" style="18" bestFit="1" customWidth="1"/>
    <col min="18" max="19" width="10" style="18" bestFit="1" customWidth="1"/>
    <col min="20" max="20" width="11.42578125" style="18" bestFit="1" customWidth="1"/>
    <col min="21" max="16384" width="9.140625" style="18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42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1288</v>
      </c>
      <c r="D8" s="1">
        <v>4156</v>
      </c>
      <c r="E8" s="1">
        <v>108</v>
      </c>
      <c r="F8" s="1">
        <v>677</v>
      </c>
      <c r="G8" s="1">
        <v>1396</v>
      </c>
      <c r="H8" s="1">
        <v>4833</v>
      </c>
      <c r="I8" s="1">
        <v>754</v>
      </c>
      <c r="J8" s="1">
        <v>2052</v>
      </c>
      <c r="K8" s="1">
        <v>37</v>
      </c>
      <c r="L8" s="1">
        <v>334</v>
      </c>
      <c r="M8" s="1">
        <v>791</v>
      </c>
      <c r="N8" s="1">
        <v>2386</v>
      </c>
      <c r="O8" s="2">
        <v>2042</v>
      </c>
      <c r="P8" s="3">
        <v>6208</v>
      </c>
      <c r="Q8" s="1">
        <v>145</v>
      </c>
      <c r="R8" s="1">
        <v>1011</v>
      </c>
      <c r="S8" s="1">
        <v>2187</v>
      </c>
      <c r="T8" s="2">
        <v>7219</v>
      </c>
    </row>
    <row r="9" spans="1:20" ht="24.95" customHeight="1" outlineLevel="2" x14ac:dyDescent="0.25">
      <c r="A9" s="7">
        <v>3</v>
      </c>
      <c r="B9" s="9" t="s">
        <v>28</v>
      </c>
      <c r="C9" s="1">
        <v>243</v>
      </c>
      <c r="D9" s="1">
        <v>857</v>
      </c>
      <c r="E9" s="1">
        <v>40</v>
      </c>
      <c r="F9" s="1">
        <v>130</v>
      </c>
      <c r="G9" s="1">
        <v>283</v>
      </c>
      <c r="H9" s="1">
        <v>987</v>
      </c>
      <c r="I9" s="1">
        <v>120</v>
      </c>
      <c r="J9" s="1">
        <v>885</v>
      </c>
      <c r="K9" s="1">
        <v>2</v>
      </c>
      <c r="L9" s="1">
        <v>2</v>
      </c>
      <c r="M9" s="1">
        <v>122</v>
      </c>
      <c r="N9" s="1">
        <v>887</v>
      </c>
      <c r="O9" s="2">
        <v>363</v>
      </c>
      <c r="P9" s="3">
        <v>1742</v>
      </c>
      <c r="Q9" s="1">
        <v>42</v>
      </c>
      <c r="R9" s="1">
        <v>132</v>
      </c>
      <c r="S9" s="1">
        <v>405</v>
      </c>
      <c r="T9" s="2">
        <v>1874</v>
      </c>
    </row>
    <row r="10" spans="1:20" ht="24.95" customHeight="1" outlineLevel="2" x14ac:dyDescent="0.25">
      <c r="A10" s="7">
        <v>4</v>
      </c>
      <c r="B10" s="9" t="s">
        <v>26</v>
      </c>
      <c r="C10" s="1">
        <v>999</v>
      </c>
      <c r="D10" s="1">
        <v>2242</v>
      </c>
      <c r="E10" s="1">
        <v>57</v>
      </c>
      <c r="F10" s="1">
        <v>158</v>
      </c>
      <c r="G10" s="1">
        <v>1056</v>
      </c>
      <c r="H10" s="1">
        <v>2400</v>
      </c>
      <c r="I10" s="1">
        <v>745</v>
      </c>
      <c r="J10" s="1">
        <v>2514</v>
      </c>
      <c r="K10" s="1">
        <v>57</v>
      </c>
      <c r="L10" s="1">
        <v>382</v>
      </c>
      <c r="M10" s="1">
        <v>802</v>
      </c>
      <c r="N10" s="1">
        <v>2896</v>
      </c>
      <c r="O10" s="2">
        <v>1744</v>
      </c>
      <c r="P10" s="3">
        <v>4756</v>
      </c>
      <c r="Q10" s="1">
        <v>114</v>
      </c>
      <c r="R10" s="1">
        <v>540</v>
      </c>
      <c r="S10" s="1">
        <v>1858</v>
      </c>
      <c r="T10" s="2">
        <v>5296</v>
      </c>
    </row>
    <row r="11" spans="1:20" ht="24.95" customHeight="1" outlineLevel="2" x14ac:dyDescent="0.25">
      <c r="A11" s="7">
        <v>5</v>
      </c>
      <c r="B11" s="9" t="s">
        <v>21</v>
      </c>
      <c r="C11" s="1">
        <v>1232</v>
      </c>
      <c r="D11" s="1">
        <v>2554</v>
      </c>
      <c r="E11" s="1">
        <v>43</v>
      </c>
      <c r="F11" s="1">
        <v>87</v>
      </c>
      <c r="G11" s="1">
        <v>1275</v>
      </c>
      <c r="H11" s="1">
        <v>2641</v>
      </c>
      <c r="I11" s="1">
        <v>198</v>
      </c>
      <c r="J11" s="1">
        <v>1600</v>
      </c>
      <c r="K11" s="1">
        <v>18</v>
      </c>
      <c r="L11" s="1">
        <v>215</v>
      </c>
      <c r="M11" s="1">
        <v>216</v>
      </c>
      <c r="N11" s="1">
        <v>1815</v>
      </c>
      <c r="O11" s="2">
        <v>1430</v>
      </c>
      <c r="P11" s="3">
        <v>4154</v>
      </c>
      <c r="Q11" s="1">
        <v>61</v>
      </c>
      <c r="R11" s="1">
        <v>302</v>
      </c>
      <c r="S11" s="1">
        <v>1491</v>
      </c>
      <c r="T11" s="2">
        <v>4456</v>
      </c>
    </row>
    <row r="12" spans="1:20" ht="24.95" customHeight="1" outlineLevel="2" x14ac:dyDescent="0.25">
      <c r="A12" s="7">
        <v>6</v>
      </c>
      <c r="B12" s="9" t="s">
        <v>23</v>
      </c>
      <c r="C12" s="1">
        <v>3457</v>
      </c>
      <c r="D12" s="1">
        <v>5541</v>
      </c>
      <c r="E12" s="1">
        <v>101</v>
      </c>
      <c r="F12" s="1">
        <v>211</v>
      </c>
      <c r="G12" s="1">
        <v>3558</v>
      </c>
      <c r="H12" s="1">
        <v>5752</v>
      </c>
      <c r="I12" s="1">
        <v>1818</v>
      </c>
      <c r="J12" s="1">
        <v>4082</v>
      </c>
      <c r="K12" s="1">
        <v>57</v>
      </c>
      <c r="L12" s="1">
        <v>255</v>
      </c>
      <c r="M12" s="1">
        <v>1875</v>
      </c>
      <c r="N12" s="1">
        <v>4337</v>
      </c>
      <c r="O12" s="2">
        <v>5275</v>
      </c>
      <c r="P12" s="3">
        <v>9623</v>
      </c>
      <c r="Q12" s="1">
        <v>158</v>
      </c>
      <c r="R12" s="1">
        <v>466</v>
      </c>
      <c r="S12" s="1">
        <v>5433</v>
      </c>
      <c r="T12" s="2">
        <v>10089</v>
      </c>
    </row>
    <row r="13" spans="1:20" ht="24.95" customHeight="1" outlineLevel="2" x14ac:dyDescent="0.25">
      <c r="A13" s="7">
        <v>7</v>
      </c>
      <c r="B13" s="9" t="s">
        <v>24</v>
      </c>
      <c r="C13" s="1">
        <v>671</v>
      </c>
      <c r="D13" s="1">
        <v>1146</v>
      </c>
      <c r="E13" s="1">
        <v>41</v>
      </c>
      <c r="F13" s="1">
        <v>62</v>
      </c>
      <c r="G13" s="1">
        <v>712</v>
      </c>
      <c r="H13" s="1">
        <v>1208</v>
      </c>
      <c r="I13" s="1">
        <v>212</v>
      </c>
      <c r="J13" s="1">
        <v>1044</v>
      </c>
      <c r="K13" s="1">
        <v>21</v>
      </c>
      <c r="L13" s="1">
        <v>127</v>
      </c>
      <c r="M13" s="1">
        <v>233</v>
      </c>
      <c r="N13" s="1">
        <v>1171</v>
      </c>
      <c r="O13" s="2">
        <v>883</v>
      </c>
      <c r="P13" s="3">
        <v>2190</v>
      </c>
      <c r="Q13" s="1">
        <v>62</v>
      </c>
      <c r="R13" s="1">
        <v>189</v>
      </c>
      <c r="S13" s="1">
        <v>945</v>
      </c>
      <c r="T13" s="2">
        <v>2379</v>
      </c>
    </row>
    <row r="14" spans="1:20" ht="24.95" customHeight="1" outlineLevel="2" x14ac:dyDescent="0.25">
      <c r="A14" s="7">
        <v>9</v>
      </c>
      <c r="B14" s="9" t="s">
        <v>20</v>
      </c>
      <c r="C14" s="1">
        <v>5819</v>
      </c>
      <c r="D14" s="1">
        <v>12196</v>
      </c>
      <c r="E14" s="1">
        <v>370</v>
      </c>
      <c r="F14" s="1">
        <v>1303</v>
      </c>
      <c r="G14" s="1">
        <v>6189</v>
      </c>
      <c r="H14" s="1">
        <v>13499</v>
      </c>
      <c r="I14" s="1">
        <v>1249</v>
      </c>
      <c r="J14" s="1">
        <v>9762</v>
      </c>
      <c r="K14" s="1">
        <v>134</v>
      </c>
      <c r="L14" s="1">
        <v>1848</v>
      </c>
      <c r="M14" s="1">
        <v>1383</v>
      </c>
      <c r="N14" s="1">
        <v>11610</v>
      </c>
      <c r="O14" s="2">
        <v>7068</v>
      </c>
      <c r="P14" s="3">
        <v>21958</v>
      </c>
      <c r="Q14" s="1">
        <v>504</v>
      </c>
      <c r="R14" s="1">
        <v>3151</v>
      </c>
      <c r="S14" s="1">
        <v>7572</v>
      </c>
      <c r="T14" s="2">
        <v>25109</v>
      </c>
    </row>
    <row r="15" spans="1:20" ht="24.95" customHeight="1" outlineLevel="2" x14ac:dyDescent="0.25">
      <c r="A15" s="7">
        <v>10</v>
      </c>
      <c r="B15" s="9" t="s">
        <v>25</v>
      </c>
      <c r="C15" s="1">
        <v>887</v>
      </c>
      <c r="D15" s="1">
        <v>1754</v>
      </c>
      <c r="E15" s="1">
        <v>54</v>
      </c>
      <c r="F15" s="1">
        <v>126</v>
      </c>
      <c r="G15" s="1">
        <v>941</v>
      </c>
      <c r="H15" s="1">
        <v>1880</v>
      </c>
      <c r="I15" s="1">
        <v>242</v>
      </c>
      <c r="J15" s="1">
        <v>2066</v>
      </c>
      <c r="K15" s="1">
        <v>26</v>
      </c>
      <c r="L15" s="1">
        <v>243</v>
      </c>
      <c r="M15" s="1">
        <v>268</v>
      </c>
      <c r="N15" s="1">
        <v>2309</v>
      </c>
      <c r="O15" s="2">
        <v>1129</v>
      </c>
      <c r="P15" s="3">
        <v>3820</v>
      </c>
      <c r="Q15" s="1">
        <v>80</v>
      </c>
      <c r="R15" s="1">
        <v>369</v>
      </c>
      <c r="S15" s="1">
        <v>1209</v>
      </c>
      <c r="T15" s="2">
        <v>4189</v>
      </c>
    </row>
    <row r="16" spans="1:20" ht="24.95" customHeight="1" outlineLevel="2" x14ac:dyDescent="0.25">
      <c r="A16" s="7">
        <v>12</v>
      </c>
      <c r="B16" s="9" t="s">
        <v>27</v>
      </c>
      <c r="C16" s="1">
        <v>717</v>
      </c>
      <c r="D16" s="1">
        <v>1639</v>
      </c>
      <c r="E16" s="1">
        <v>26</v>
      </c>
      <c r="F16" s="1">
        <v>101</v>
      </c>
      <c r="G16" s="1">
        <v>743</v>
      </c>
      <c r="H16" s="1">
        <v>1740</v>
      </c>
      <c r="I16" s="1">
        <v>283</v>
      </c>
      <c r="J16" s="1">
        <v>965</v>
      </c>
      <c r="K16" s="1">
        <v>26</v>
      </c>
      <c r="L16" s="1">
        <v>149</v>
      </c>
      <c r="M16" s="1">
        <v>309</v>
      </c>
      <c r="N16" s="1">
        <v>1114</v>
      </c>
      <c r="O16" s="2">
        <v>1000</v>
      </c>
      <c r="P16" s="3">
        <v>2604</v>
      </c>
      <c r="Q16" s="1">
        <v>52</v>
      </c>
      <c r="R16" s="1">
        <v>250</v>
      </c>
      <c r="S16" s="1">
        <v>1052</v>
      </c>
      <c r="T16" s="2">
        <v>2854</v>
      </c>
    </row>
    <row r="17" spans="1:20" ht="30" customHeight="1" outlineLevel="1" x14ac:dyDescent="0.25">
      <c r="B17" s="10" t="s">
        <v>12</v>
      </c>
      <c r="C17" s="4">
        <v>15313</v>
      </c>
      <c r="D17" s="4">
        <v>32085</v>
      </c>
      <c r="E17" s="4">
        <v>840</v>
      </c>
      <c r="F17" s="4">
        <v>2855</v>
      </c>
      <c r="G17" s="4">
        <v>16153</v>
      </c>
      <c r="H17" s="4">
        <v>34940</v>
      </c>
      <c r="I17" s="4">
        <v>5621</v>
      </c>
      <c r="J17" s="4">
        <v>24970</v>
      </c>
      <c r="K17" s="4">
        <v>378</v>
      </c>
      <c r="L17" s="4">
        <v>3555</v>
      </c>
      <c r="M17" s="4">
        <v>5999</v>
      </c>
      <c r="N17" s="4">
        <v>28525</v>
      </c>
      <c r="O17" s="4">
        <v>20934</v>
      </c>
      <c r="P17" s="4">
        <v>57055</v>
      </c>
      <c r="Q17" s="4">
        <v>1218</v>
      </c>
      <c r="R17" s="4">
        <v>6410</v>
      </c>
      <c r="S17" s="4">
        <v>22152</v>
      </c>
      <c r="T17" s="5">
        <v>63465</v>
      </c>
    </row>
    <row r="18" spans="1:20" ht="24.95" customHeight="1" outlineLevel="2" x14ac:dyDescent="0.25">
      <c r="A18" s="7">
        <v>1</v>
      </c>
      <c r="B18" s="9" t="s">
        <v>30</v>
      </c>
      <c r="C18" s="1">
        <v>542</v>
      </c>
      <c r="D18" s="1">
        <v>1105</v>
      </c>
      <c r="E18" s="1">
        <v>25</v>
      </c>
      <c r="F18" s="1">
        <v>63</v>
      </c>
      <c r="G18" s="1">
        <v>567</v>
      </c>
      <c r="H18" s="1">
        <v>1168</v>
      </c>
      <c r="I18" s="1">
        <v>60</v>
      </c>
      <c r="J18" s="1">
        <v>256</v>
      </c>
      <c r="K18" s="1">
        <v>4</v>
      </c>
      <c r="L18" s="1">
        <v>4</v>
      </c>
      <c r="M18" s="1">
        <v>64</v>
      </c>
      <c r="N18" s="1">
        <v>260</v>
      </c>
      <c r="O18" s="2">
        <v>602</v>
      </c>
      <c r="P18" s="3">
        <v>1361</v>
      </c>
      <c r="Q18" s="1">
        <v>29</v>
      </c>
      <c r="R18" s="1">
        <v>67</v>
      </c>
      <c r="S18" s="1">
        <v>631</v>
      </c>
      <c r="T18" s="2">
        <v>1428</v>
      </c>
    </row>
    <row r="19" spans="1:20" ht="24.95" customHeight="1" outlineLevel="2" x14ac:dyDescent="0.25">
      <c r="A19" s="7">
        <v>8</v>
      </c>
      <c r="B19" s="9" t="s">
        <v>31</v>
      </c>
      <c r="C19" s="1">
        <v>938</v>
      </c>
      <c r="D19" s="1">
        <v>1830</v>
      </c>
      <c r="E19" s="1">
        <v>51</v>
      </c>
      <c r="F19" s="1">
        <v>69</v>
      </c>
      <c r="G19" s="1">
        <v>989</v>
      </c>
      <c r="H19" s="1">
        <v>1899</v>
      </c>
      <c r="I19" s="1">
        <v>388</v>
      </c>
      <c r="J19" s="1">
        <v>969</v>
      </c>
      <c r="K19" s="1">
        <v>25</v>
      </c>
      <c r="L19" s="1">
        <v>79</v>
      </c>
      <c r="M19" s="1">
        <v>413</v>
      </c>
      <c r="N19" s="1">
        <v>1048</v>
      </c>
      <c r="O19" s="2">
        <v>1326</v>
      </c>
      <c r="P19" s="3">
        <v>2799</v>
      </c>
      <c r="Q19" s="1">
        <v>76</v>
      </c>
      <c r="R19" s="1">
        <v>148</v>
      </c>
      <c r="S19" s="1">
        <v>1402</v>
      </c>
      <c r="T19" s="2">
        <v>2947</v>
      </c>
    </row>
    <row r="20" spans="1:20" ht="24.95" customHeight="1" outlineLevel="2" x14ac:dyDescent="0.25">
      <c r="A20" s="7">
        <v>11</v>
      </c>
      <c r="B20" s="9" t="s">
        <v>29</v>
      </c>
      <c r="C20" s="1">
        <v>2925</v>
      </c>
      <c r="D20" s="1">
        <v>6428</v>
      </c>
      <c r="E20" s="1">
        <v>175</v>
      </c>
      <c r="F20" s="1">
        <v>1195</v>
      </c>
      <c r="G20" s="1">
        <v>3100</v>
      </c>
      <c r="H20" s="1">
        <v>7623</v>
      </c>
      <c r="I20" s="1">
        <v>920</v>
      </c>
      <c r="J20" s="1">
        <v>4082</v>
      </c>
      <c r="K20" s="1">
        <v>54</v>
      </c>
      <c r="L20" s="1">
        <v>671</v>
      </c>
      <c r="M20" s="1">
        <v>974</v>
      </c>
      <c r="N20" s="1">
        <v>4753</v>
      </c>
      <c r="O20" s="2">
        <v>3845</v>
      </c>
      <c r="P20" s="3">
        <v>10510</v>
      </c>
      <c r="Q20" s="1">
        <v>229</v>
      </c>
      <c r="R20" s="1">
        <v>1866</v>
      </c>
      <c r="S20" s="1">
        <v>4074</v>
      </c>
      <c r="T20" s="2">
        <v>12376</v>
      </c>
    </row>
    <row r="21" spans="1:20" ht="30" customHeight="1" outlineLevel="1" x14ac:dyDescent="0.25">
      <c r="B21" s="10" t="s">
        <v>13</v>
      </c>
      <c r="C21" s="4">
        <v>4405</v>
      </c>
      <c r="D21" s="4">
        <v>9363</v>
      </c>
      <c r="E21" s="4">
        <v>251</v>
      </c>
      <c r="F21" s="4">
        <v>1327</v>
      </c>
      <c r="G21" s="4">
        <v>4656</v>
      </c>
      <c r="H21" s="4">
        <v>10690</v>
      </c>
      <c r="I21" s="4">
        <v>1368</v>
      </c>
      <c r="J21" s="4">
        <v>5307</v>
      </c>
      <c r="K21" s="4">
        <v>83</v>
      </c>
      <c r="L21" s="4">
        <v>754</v>
      </c>
      <c r="M21" s="4">
        <v>1451</v>
      </c>
      <c r="N21" s="4">
        <v>6061</v>
      </c>
      <c r="O21" s="4">
        <v>5773</v>
      </c>
      <c r="P21" s="4">
        <v>14670</v>
      </c>
      <c r="Q21" s="4">
        <v>334</v>
      </c>
      <c r="R21" s="4">
        <v>2081</v>
      </c>
      <c r="S21" s="4">
        <v>6107</v>
      </c>
      <c r="T21" s="5">
        <v>16751</v>
      </c>
    </row>
    <row r="22" spans="1:20" ht="30" customHeight="1" x14ac:dyDescent="0.25">
      <c r="B22" s="11" t="s">
        <v>14</v>
      </c>
      <c r="C22" s="6">
        <v>19718</v>
      </c>
      <c r="D22" s="6">
        <v>41448</v>
      </c>
      <c r="E22" s="6">
        <v>1091</v>
      </c>
      <c r="F22" s="6">
        <v>4182</v>
      </c>
      <c r="G22" s="6">
        <v>20809</v>
      </c>
      <c r="H22" s="6">
        <v>45630</v>
      </c>
      <c r="I22" s="6">
        <v>6989</v>
      </c>
      <c r="J22" s="6">
        <v>30277</v>
      </c>
      <c r="K22" s="6">
        <v>461</v>
      </c>
      <c r="L22" s="6">
        <v>4309</v>
      </c>
      <c r="M22" s="6">
        <v>7450</v>
      </c>
      <c r="N22" s="6">
        <v>34586</v>
      </c>
      <c r="O22" s="6">
        <v>26707</v>
      </c>
      <c r="P22" s="6">
        <v>71725</v>
      </c>
      <c r="Q22" s="6">
        <v>1552</v>
      </c>
      <c r="R22" s="6">
        <v>8491</v>
      </c>
      <c r="S22" s="6">
        <v>28259</v>
      </c>
      <c r="T22" s="6">
        <v>80216</v>
      </c>
    </row>
    <row r="23" spans="1:20" ht="30.75" customHeight="1" outlineLevel="1" x14ac:dyDescent="0.25">
      <c r="B23" s="37" t="s">
        <v>43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30</v>
      </c>
      <c r="D27" s="1">
        <v>365</v>
      </c>
      <c r="E27" s="1">
        <v>2</v>
      </c>
      <c r="F27" s="1">
        <v>181</v>
      </c>
      <c r="G27" s="1">
        <v>32</v>
      </c>
      <c r="H27" s="1">
        <v>546</v>
      </c>
      <c r="I27" s="1">
        <v>31</v>
      </c>
      <c r="J27" s="1">
        <v>813</v>
      </c>
      <c r="K27" s="1">
        <v>1</v>
      </c>
      <c r="L27" s="1">
        <v>8</v>
      </c>
      <c r="M27" s="1">
        <v>32</v>
      </c>
      <c r="N27" s="1">
        <v>821</v>
      </c>
      <c r="O27" s="2">
        <v>61</v>
      </c>
      <c r="P27" s="3">
        <v>1178</v>
      </c>
      <c r="Q27" s="1">
        <v>3</v>
      </c>
      <c r="R27" s="1">
        <v>189</v>
      </c>
      <c r="S27" s="1">
        <v>64</v>
      </c>
      <c r="T27" s="2">
        <v>1367</v>
      </c>
    </row>
    <row r="28" spans="1:20" ht="24.95" customHeight="1" outlineLevel="2" x14ac:dyDescent="0.25">
      <c r="A28" s="7">
        <v>3</v>
      </c>
      <c r="B28" s="9" t="s">
        <v>28</v>
      </c>
      <c r="C28" s="1">
        <v>9</v>
      </c>
      <c r="D28" s="1">
        <v>140</v>
      </c>
      <c r="E28" s="1">
        <v>0</v>
      </c>
      <c r="F28" s="1">
        <v>0</v>
      </c>
      <c r="G28" s="1">
        <v>9</v>
      </c>
      <c r="H28" s="1">
        <v>140</v>
      </c>
      <c r="I28" s="1">
        <v>17</v>
      </c>
      <c r="J28" s="1">
        <v>689</v>
      </c>
      <c r="K28" s="1">
        <v>0</v>
      </c>
      <c r="L28" s="1">
        <v>0</v>
      </c>
      <c r="M28" s="1">
        <v>17</v>
      </c>
      <c r="N28" s="1">
        <v>689</v>
      </c>
      <c r="O28" s="2">
        <v>26</v>
      </c>
      <c r="P28" s="3">
        <v>829</v>
      </c>
      <c r="Q28" s="1">
        <v>0</v>
      </c>
      <c r="R28" s="1">
        <v>0</v>
      </c>
      <c r="S28" s="1">
        <v>26</v>
      </c>
      <c r="T28" s="2">
        <v>829</v>
      </c>
    </row>
    <row r="29" spans="1:20" ht="24.95" customHeight="1" outlineLevel="2" x14ac:dyDescent="0.25">
      <c r="A29" s="7">
        <v>4</v>
      </c>
      <c r="B29" s="9" t="s">
        <v>26</v>
      </c>
      <c r="C29" s="1">
        <v>40</v>
      </c>
      <c r="D29" s="1">
        <v>149</v>
      </c>
      <c r="E29" s="1">
        <v>0</v>
      </c>
      <c r="F29" s="1">
        <v>0</v>
      </c>
      <c r="G29" s="1">
        <v>40</v>
      </c>
      <c r="H29" s="1">
        <v>149</v>
      </c>
      <c r="I29" s="1">
        <v>23</v>
      </c>
      <c r="J29" s="1">
        <v>877</v>
      </c>
      <c r="K29" s="1">
        <v>0</v>
      </c>
      <c r="L29" s="1">
        <v>180</v>
      </c>
      <c r="M29" s="1">
        <v>23</v>
      </c>
      <c r="N29" s="1">
        <v>1057</v>
      </c>
      <c r="O29" s="2">
        <v>63</v>
      </c>
      <c r="P29" s="3">
        <v>1026</v>
      </c>
      <c r="Q29" s="1">
        <v>0</v>
      </c>
      <c r="R29" s="1">
        <v>180</v>
      </c>
      <c r="S29" s="1">
        <v>63</v>
      </c>
      <c r="T29" s="2">
        <v>1206</v>
      </c>
    </row>
    <row r="30" spans="1:20" ht="24.95" customHeight="1" outlineLevel="2" x14ac:dyDescent="0.25">
      <c r="A30" s="7">
        <v>5</v>
      </c>
      <c r="B30" s="9" t="s">
        <v>21</v>
      </c>
      <c r="C30" s="1">
        <v>41</v>
      </c>
      <c r="D30" s="1">
        <v>331</v>
      </c>
      <c r="E30" s="1">
        <v>4</v>
      </c>
      <c r="F30" s="1">
        <v>94</v>
      </c>
      <c r="G30" s="1">
        <v>45</v>
      </c>
      <c r="H30" s="1">
        <v>425</v>
      </c>
      <c r="I30" s="1">
        <v>16</v>
      </c>
      <c r="J30" s="1">
        <v>541</v>
      </c>
      <c r="K30" s="1">
        <v>6</v>
      </c>
      <c r="L30" s="1">
        <v>432</v>
      </c>
      <c r="M30" s="1">
        <v>22</v>
      </c>
      <c r="N30" s="1">
        <v>973</v>
      </c>
      <c r="O30" s="2">
        <v>57</v>
      </c>
      <c r="P30" s="3">
        <v>872</v>
      </c>
      <c r="Q30" s="1">
        <v>10</v>
      </c>
      <c r="R30" s="1">
        <v>526</v>
      </c>
      <c r="S30" s="1">
        <v>67</v>
      </c>
      <c r="T30" s="2">
        <v>1398</v>
      </c>
    </row>
    <row r="31" spans="1:20" ht="24.95" customHeight="1" outlineLevel="2" x14ac:dyDescent="0.25">
      <c r="A31" s="7">
        <v>6</v>
      </c>
      <c r="B31" s="9" t="s">
        <v>23</v>
      </c>
      <c r="C31" s="1">
        <v>269</v>
      </c>
      <c r="D31" s="1">
        <v>968</v>
      </c>
      <c r="E31" s="1">
        <v>4</v>
      </c>
      <c r="F31" s="1">
        <v>17</v>
      </c>
      <c r="G31" s="1">
        <v>273</v>
      </c>
      <c r="H31" s="1">
        <v>985</v>
      </c>
      <c r="I31" s="1">
        <v>16</v>
      </c>
      <c r="J31" s="1">
        <v>962</v>
      </c>
      <c r="K31" s="1">
        <v>1</v>
      </c>
      <c r="L31" s="1">
        <v>129</v>
      </c>
      <c r="M31" s="1">
        <v>17</v>
      </c>
      <c r="N31" s="1">
        <v>1091</v>
      </c>
      <c r="O31" s="2">
        <v>285</v>
      </c>
      <c r="P31" s="3">
        <v>1930</v>
      </c>
      <c r="Q31" s="1">
        <v>5</v>
      </c>
      <c r="R31" s="1">
        <v>146</v>
      </c>
      <c r="S31" s="1">
        <v>290</v>
      </c>
      <c r="T31" s="2">
        <v>2076</v>
      </c>
    </row>
    <row r="32" spans="1:20" ht="24.95" customHeight="1" outlineLevel="2" x14ac:dyDescent="0.25">
      <c r="A32" s="7">
        <v>7</v>
      </c>
      <c r="B32" s="9" t="s">
        <v>24</v>
      </c>
      <c r="C32" s="1">
        <v>8</v>
      </c>
      <c r="D32" s="1">
        <v>41</v>
      </c>
      <c r="E32" s="1">
        <v>2</v>
      </c>
      <c r="F32" s="1">
        <v>6</v>
      </c>
      <c r="G32" s="1">
        <v>10</v>
      </c>
      <c r="H32" s="1">
        <v>47</v>
      </c>
      <c r="I32" s="1">
        <v>6</v>
      </c>
      <c r="J32" s="1">
        <v>182</v>
      </c>
      <c r="K32" s="1">
        <v>2</v>
      </c>
      <c r="L32" s="1">
        <v>77</v>
      </c>
      <c r="M32" s="1">
        <v>8</v>
      </c>
      <c r="N32" s="1">
        <v>259</v>
      </c>
      <c r="O32" s="2">
        <v>14</v>
      </c>
      <c r="P32" s="3">
        <v>223</v>
      </c>
      <c r="Q32" s="1">
        <v>4</v>
      </c>
      <c r="R32" s="1">
        <v>83</v>
      </c>
      <c r="S32" s="1">
        <v>18</v>
      </c>
      <c r="T32" s="2">
        <v>306</v>
      </c>
    </row>
    <row r="33" spans="1:20" ht="24.95" customHeight="1" outlineLevel="2" x14ac:dyDescent="0.25">
      <c r="A33" s="7">
        <v>9</v>
      </c>
      <c r="B33" s="9" t="s">
        <v>20</v>
      </c>
      <c r="C33" s="1">
        <v>182</v>
      </c>
      <c r="D33" s="1">
        <v>1273</v>
      </c>
      <c r="E33" s="1">
        <v>12</v>
      </c>
      <c r="F33" s="1">
        <v>177</v>
      </c>
      <c r="G33" s="1">
        <v>194</v>
      </c>
      <c r="H33" s="1">
        <v>1450</v>
      </c>
      <c r="I33" s="1">
        <v>97</v>
      </c>
      <c r="J33" s="1">
        <v>4284</v>
      </c>
      <c r="K33" s="1">
        <v>5</v>
      </c>
      <c r="L33" s="1">
        <v>1058</v>
      </c>
      <c r="M33" s="1">
        <v>102</v>
      </c>
      <c r="N33" s="1">
        <v>5342</v>
      </c>
      <c r="O33" s="2">
        <v>279</v>
      </c>
      <c r="P33" s="3">
        <v>5557</v>
      </c>
      <c r="Q33" s="1">
        <v>17</v>
      </c>
      <c r="R33" s="1">
        <v>1235</v>
      </c>
      <c r="S33" s="1">
        <v>296</v>
      </c>
      <c r="T33" s="2">
        <v>6792</v>
      </c>
    </row>
    <row r="34" spans="1:20" ht="24.95" customHeight="1" outlineLevel="2" x14ac:dyDescent="0.25">
      <c r="A34" s="7">
        <v>10</v>
      </c>
      <c r="B34" s="9" t="s">
        <v>25</v>
      </c>
      <c r="C34" s="1">
        <v>34</v>
      </c>
      <c r="D34" s="1">
        <v>346</v>
      </c>
      <c r="E34" s="1">
        <v>0</v>
      </c>
      <c r="F34" s="1">
        <v>40</v>
      </c>
      <c r="G34" s="1">
        <v>34</v>
      </c>
      <c r="H34" s="1">
        <v>386</v>
      </c>
      <c r="I34" s="1">
        <v>5</v>
      </c>
      <c r="J34" s="1">
        <v>892</v>
      </c>
      <c r="K34" s="1">
        <v>0</v>
      </c>
      <c r="L34" s="1">
        <v>0</v>
      </c>
      <c r="M34" s="1">
        <v>5</v>
      </c>
      <c r="N34" s="1">
        <v>892</v>
      </c>
      <c r="O34" s="2">
        <v>39</v>
      </c>
      <c r="P34" s="3">
        <v>1238</v>
      </c>
      <c r="Q34" s="1">
        <v>0</v>
      </c>
      <c r="R34" s="1">
        <v>40</v>
      </c>
      <c r="S34" s="1">
        <v>39</v>
      </c>
      <c r="T34" s="2">
        <v>1278</v>
      </c>
    </row>
    <row r="35" spans="1:20" ht="24.95" customHeight="1" outlineLevel="2" x14ac:dyDescent="0.25">
      <c r="A35" s="7">
        <v>12</v>
      </c>
      <c r="B35" s="9" t="s">
        <v>27</v>
      </c>
      <c r="C35" s="1">
        <v>4</v>
      </c>
      <c r="D35" s="1">
        <v>4</v>
      </c>
      <c r="E35" s="1">
        <v>0</v>
      </c>
      <c r="F35" s="1">
        <v>0</v>
      </c>
      <c r="G35" s="1">
        <v>4</v>
      </c>
      <c r="H35" s="1">
        <v>4</v>
      </c>
      <c r="I35" s="1">
        <v>8</v>
      </c>
      <c r="J35" s="1">
        <v>239</v>
      </c>
      <c r="K35" s="1">
        <v>1</v>
      </c>
      <c r="L35" s="1">
        <v>52</v>
      </c>
      <c r="M35" s="1">
        <v>9</v>
      </c>
      <c r="N35" s="1">
        <v>291</v>
      </c>
      <c r="O35" s="2">
        <v>12</v>
      </c>
      <c r="P35" s="3">
        <v>243</v>
      </c>
      <c r="Q35" s="1">
        <v>1</v>
      </c>
      <c r="R35" s="1">
        <v>52</v>
      </c>
      <c r="S35" s="1">
        <v>13</v>
      </c>
      <c r="T35" s="2">
        <v>295</v>
      </c>
    </row>
    <row r="36" spans="1:20" ht="30" customHeight="1" outlineLevel="1" x14ac:dyDescent="0.25">
      <c r="B36" s="10" t="s">
        <v>12</v>
      </c>
      <c r="C36" s="4">
        <v>617</v>
      </c>
      <c r="D36" s="4">
        <v>3617</v>
      </c>
      <c r="E36" s="4">
        <v>24</v>
      </c>
      <c r="F36" s="4">
        <v>515</v>
      </c>
      <c r="G36" s="4">
        <v>641</v>
      </c>
      <c r="H36" s="4">
        <v>4132</v>
      </c>
      <c r="I36" s="4">
        <v>219</v>
      </c>
      <c r="J36" s="4">
        <v>9479</v>
      </c>
      <c r="K36" s="4">
        <v>16</v>
      </c>
      <c r="L36" s="4">
        <v>1936</v>
      </c>
      <c r="M36" s="4">
        <v>235</v>
      </c>
      <c r="N36" s="4">
        <v>11415</v>
      </c>
      <c r="O36" s="4">
        <v>836</v>
      </c>
      <c r="P36" s="4">
        <v>13096</v>
      </c>
      <c r="Q36" s="4">
        <v>40</v>
      </c>
      <c r="R36" s="4">
        <v>2451</v>
      </c>
      <c r="S36" s="4">
        <v>876</v>
      </c>
      <c r="T36" s="5">
        <v>15547</v>
      </c>
    </row>
    <row r="37" spans="1:20" ht="24.95" customHeight="1" outlineLevel="2" x14ac:dyDescent="0.25">
      <c r="A37" s="7">
        <v>1</v>
      </c>
      <c r="B37" s="9" t="s">
        <v>30</v>
      </c>
      <c r="C37" s="1">
        <v>5</v>
      </c>
      <c r="D37" s="1">
        <v>22</v>
      </c>
      <c r="E37" s="1">
        <v>6</v>
      </c>
      <c r="F37" s="1">
        <v>25</v>
      </c>
      <c r="G37" s="1">
        <v>11</v>
      </c>
      <c r="H37" s="1">
        <v>47</v>
      </c>
      <c r="I37" s="1">
        <v>0</v>
      </c>
      <c r="J37" s="1">
        <v>150</v>
      </c>
      <c r="K37" s="1">
        <v>0</v>
      </c>
      <c r="L37" s="1">
        <v>0</v>
      </c>
      <c r="M37" s="1">
        <v>0</v>
      </c>
      <c r="N37" s="1">
        <v>150</v>
      </c>
      <c r="O37" s="2">
        <v>5</v>
      </c>
      <c r="P37" s="3">
        <v>172</v>
      </c>
      <c r="Q37" s="1">
        <v>6</v>
      </c>
      <c r="R37" s="1">
        <v>25</v>
      </c>
      <c r="S37" s="1">
        <v>11</v>
      </c>
      <c r="T37" s="2">
        <v>197</v>
      </c>
    </row>
    <row r="38" spans="1:20" ht="24.95" customHeight="1" outlineLevel="2" x14ac:dyDescent="0.25">
      <c r="A38" s="7">
        <v>8</v>
      </c>
      <c r="B38" s="9" t="s">
        <v>31</v>
      </c>
      <c r="C38" s="1">
        <v>113</v>
      </c>
      <c r="D38" s="1">
        <v>273</v>
      </c>
      <c r="E38" s="1">
        <v>0</v>
      </c>
      <c r="F38" s="1">
        <v>0</v>
      </c>
      <c r="G38" s="1">
        <v>113</v>
      </c>
      <c r="H38" s="1">
        <v>273</v>
      </c>
      <c r="I38" s="1">
        <v>0</v>
      </c>
      <c r="J38" s="1">
        <v>109</v>
      </c>
      <c r="K38" s="1">
        <v>1</v>
      </c>
      <c r="L38" s="1">
        <v>83</v>
      </c>
      <c r="M38" s="1">
        <v>1</v>
      </c>
      <c r="N38" s="1">
        <v>192</v>
      </c>
      <c r="O38" s="2">
        <v>113</v>
      </c>
      <c r="P38" s="3">
        <v>382</v>
      </c>
      <c r="Q38" s="1">
        <v>1</v>
      </c>
      <c r="R38" s="1">
        <v>83</v>
      </c>
      <c r="S38" s="1">
        <v>114</v>
      </c>
      <c r="T38" s="2">
        <v>465</v>
      </c>
    </row>
    <row r="39" spans="1:20" ht="24.95" customHeight="1" outlineLevel="2" x14ac:dyDescent="0.25">
      <c r="A39" s="7">
        <v>11</v>
      </c>
      <c r="B39" s="9" t="s">
        <v>29</v>
      </c>
      <c r="C39" s="1">
        <v>83</v>
      </c>
      <c r="D39" s="1">
        <v>340</v>
      </c>
      <c r="E39" s="1">
        <v>3</v>
      </c>
      <c r="F39" s="1">
        <v>12</v>
      </c>
      <c r="G39" s="1">
        <v>86</v>
      </c>
      <c r="H39" s="1">
        <v>352</v>
      </c>
      <c r="I39" s="1">
        <v>45</v>
      </c>
      <c r="J39" s="1">
        <v>764</v>
      </c>
      <c r="K39" s="1">
        <v>4</v>
      </c>
      <c r="L39" s="1">
        <v>201</v>
      </c>
      <c r="M39" s="1">
        <v>49</v>
      </c>
      <c r="N39" s="1">
        <v>965</v>
      </c>
      <c r="O39" s="2">
        <v>128</v>
      </c>
      <c r="P39" s="3">
        <v>1104</v>
      </c>
      <c r="Q39" s="1">
        <v>7</v>
      </c>
      <c r="R39" s="1">
        <v>213</v>
      </c>
      <c r="S39" s="1">
        <v>135</v>
      </c>
      <c r="T39" s="2">
        <v>1317</v>
      </c>
    </row>
    <row r="40" spans="1:20" ht="30" customHeight="1" outlineLevel="1" x14ac:dyDescent="0.25">
      <c r="B40" s="10" t="s">
        <v>13</v>
      </c>
      <c r="C40" s="4">
        <v>201</v>
      </c>
      <c r="D40" s="4">
        <v>635</v>
      </c>
      <c r="E40" s="4">
        <v>9</v>
      </c>
      <c r="F40" s="4">
        <v>37</v>
      </c>
      <c r="G40" s="4">
        <v>210</v>
      </c>
      <c r="H40" s="4">
        <v>672</v>
      </c>
      <c r="I40" s="4">
        <v>45</v>
      </c>
      <c r="J40" s="4">
        <v>1023</v>
      </c>
      <c r="K40" s="4">
        <v>5</v>
      </c>
      <c r="L40" s="4">
        <v>284</v>
      </c>
      <c r="M40" s="4">
        <v>50</v>
      </c>
      <c r="N40" s="4">
        <v>1307</v>
      </c>
      <c r="O40" s="4">
        <v>246</v>
      </c>
      <c r="P40" s="4">
        <v>1658</v>
      </c>
      <c r="Q40" s="4">
        <v>14</v>
      </c>
      <c r="R40" s="4">
        <v>321</v>
      </c>
      <c r="S40" s="4">
        <v>260</v>
      </c>
      <c r="T40" s="5">
        <v>1979</v>
      </c>
    </row>
    <row r="41" spans="1:20" ht="30" customHeight="1" x14ac:dyDescent="0.25">
      <c r="B41" s="11" t="s">
        <v>14</v>
      </c>
      <c r="C41" s="6">
        <v>818</v>
      </c>
      <c r="D41" s="6">
        <v>4252</v>
      </c>
      <c r="E41" s="6">
        <v>33</v>
      </c>
      <c r="F41" s="6">
        <v>552</v>
      </c>
      <c r="G41" s="6">
        <v>851</v>
      </c>
      <c r="H41" s="6">
        <v>4804</v>
      </c>
      <c r="I41" s="6">
        <v>264</v>
      </c>
      <c r="J41" s="6">
        <v>10502</v>
      </c>
      <c r="K41" s="6">
        <v>21</v>
      </c>
      <c r="L41" s="6">
        <v>2220</v>
      </c>
      <c r="M41" s="6">
        <v>285</v>
      </c>
      <c r="N41" s="6">
        <v>12722</v>
      </c>
      <c r="O41" s="6">
        <v>1082</v>
      </c>
      <c r="P41" s="6">
        <v>14754</v>
      </c>
      <c r="Q41" s="6">
        <v>54</v>
      </c>
      <c r="R41" s="6">
        <v>2772</v>
      </c>
      <c r="S41" s="6">
        <v>1136</v>
      </c>
      <c r="T41" s="6">
        <v>17526</v>
      </c>
    </row>
    <row r="42" spans="1:20" ht="30.75" customHeight="1" outlineLevel="1" x14ac:dyDescent="0.25">
      <c r="B42" s="37" t="s">
        <v>44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27666</v>
      </c>
      <c r="D46" s="1">
        <v>54178</v>
      </c>
      <c r="E46" s="1">
        <v>17367</v>
      </c>
      <c r="F46" s="1">
        <v>29714</v>
      </c>
      <c r="G46" s="1">
        <v>45033</v>
      </c>
      <c r="H46" s="1">
        <v>83892</v>
      </c>
      <c r="I46" s="1">
        <v>21431</v>
      </c>
      <c r="J46" s="1">
        <v>47393</v>
      </c>
      <c r="K46" s="1">
        <v>7158</v>
      </c>
      <c r="L46" s="1">
        <v>20072</v>
      </c>
      <c r="M46" s="1">
        <v>28589</v>
      </c>
      <c r="N46" s="1">
        <v>67465</v>
      </c>
      <c r="O46" s="2">
        <v>49097</v>
      </c>
      <c r="P46" s="3">
        <v>101571</v>
      </c>
      <c r="Q46" s="1">
        <v>24525</v>
      </c>
      <c r="R46" s="1">
        <v>49786</v>
      </c>
      <c r="S46" s="1">
        <v>73622</v>
      </c>
      <c r="T46" s="2">
        <v>151357</v>
      </c>
    </row>
    <row r="47" spans="1:20" ht="24.95" customHeight="1" outlineLevel="2" x14ac:dyDescent="0.25">
      <c r="A47" s="7">
        <v>3</v>
      </c>
      <c r="B47" s="9" t="s">
        <v>28</v>
      </c>
      <c r="C47" s="1">
        <v>7230</v>
      </c>
      <c r="D47" s="1">
        <v>12652</v>
      </c>
      <c r="E47" s="1">
        <v>1064</v>
      </c>
      <c r="F47" s="1">
        <v>1779</v>
      </c>
      <c r="G47" s="1">
        <v>8294</v>
      </c>
      <c r="H47" s="1">
        <v>14431</v>
      </c>
      <c r="I47" s="1">
        <v>2903</v>
      </c>
      <c r="J47" s="1">
        <v>6679</v>
      </c>
      <c r="K47" s="1">
        <v>320</v>
      </c>
      <c r="L47" s="1">
        <v>773</v>
      </c>
      <c r="M47" s="1">
        <v>3223</v>
      </c>
      <c r="N47" s="1">
        <v>7452</v>
      </c>
      <c r="O47" s="2">
        <v>10133</v>
      </c>
      <c r="P47" s="3">
        <v>19331</v>
      </c>
      <c r="Q47" s="1">
        <v>1384</v>
      </c>
      <c r="R47" s="1">
        <v>2552</v>
      </c>
      <c r="S47" s="1">
        <v>11517</v>
      </c>
      <c r="T47" s="2">
        <v>21883</v>
      </c>
    </row>
    <row r="48" spans="1:20" ht="24.95" customHeight="1" outlineLevel="2" x14ac:dyDescent="0.25">
      <c r="A48" s="7">
        <v>4</v>
      </c>
      <c r="B48" s="9" t="s">
        <v>26</v>
      </c>
      <c r="C48" s="1">
        <v>7645</v>
      </c>
      <c r="D48" s="1">
        <v>14926</v>
      </c>
      <c r="E48" s="1">
        <v>1639</v>
      </c>
      <c r="F48" s="1">
        <v>4451</v>
      </c>
      <c r="G48" s="1">
        <v>9284</v>
      </c>
      <c r="H48" s="1">
        <v>19377</v>
      </c>
      <c r="I48" s="1">
        <v>11625</v>
      </c>
      <c r="J48" s="1">
        <v>28490</v>
      </c>
      <c r="K48" s="1">
        <v>3952</v>
      </c>
      <c r="L48" s="1">
        <v>15055</v>
      </c>
      <c r="M48" s="1">
        <v>15577</v>
      </c>
      <c r="N48" s="1">
        <v>43545</v>
      </c>
      <c r="O48" s="2">
        <v>19270</v>
      </c>
      <c r="P48" s="3">
        <v>43416</v>
      </c>
      <c r="Q48" s="1">
        <v>5591</v>
      </c>
      <c r="R48" s="1">
        <v>19506</v>
      </c>
      <c r="S48" s="1">
        <v>24861</v>
      </c>
      <c r="T48" s="2">
        <v>62922</v>
      </c>
    </row>
    <row r="49" spans="1:20" ht="24.95" customHeight="1" outlineLevel="2" x14ac:dyDescent="0.25">
      <c r="A49" s="7">
        <v>5</v>
      </c>
      <c r="B49" s="9" t="s">
        <v>21</v>
      </c>
      <c r="C49" s="1">
        <v>4485</v>
      </c>
      <c r="D49" s="1">
        <v>9435</v>
      </c>
      <c r="E49" s="1">
        <v>727</v>
      </c>
      <c r="F49" s="1">
        <v>1565</v>
      </c>
      <c r="G49" s="1">
        <v>5212</v>
      </c>
      <c r="H49" s="1">
        <v>11000</v>
      </c>
      <c r="I49" s="1">
        <v>2909</v>
      </c>
      <c r="J49" s="1">
        <v>8103</v>
      </c>
      <c r="K49" s="1">
        <v>852</v>
      </c>
      <c r="L49" s="1">
        <v>3983</v>
      </c>
      <c r="M49" s="1">
        <v>3761</v>
      </c>
      <c r="N49" s="1">
        <v>12086</v>
      </c>
      <c r="O49" s="2">
        <v>7394</v>
      </c>
      <c r="P49" s="3">
        <v>17538</v>
      </c>
      <c r="Q49" s="1">
        <v>1579</v>
      </c>
      <c r="R49" s="1">
        <v>5548</v>
      </c>
      <c r="S49" s="1">
        <v>8973</v>
      </c>
      <c r="T49" s="2">
        <v>23086</v>
      </c>
    </row>
    <row r="50" spans="1:20" ht="24.95" customHeight="1" outlineLevel="2" x14ac:dyDescent="0.25">
      <c r="A50" s="7">
        <v>6</v>
      </c>
      <c r="B50" s="9" t="s">
        <v>23</v>
      </c>
      <c r="C50" s="1">
        <v>12890</v>
      </c>
      <c r="D50" s="1">
        <v>23309</v>
      </c>
      <c r="E50" s="1">
        <v>2329</v>
      </c>
      <c r="F50" s="1">
        <v>4231</v>
      </c>
      <c r="G50" s="1">
        <v>15219</v>
      </c>
      <c r="H50" s="1">
        <v>27540</v>
      </c>
      <c r="I50" s="1">
        <v>11828</v>
      </c>
      <c r="J50" s="1">
        <v>24863</v>
      </c>
      <c r="K50" s="1">
        <v>1418</v>
      </c>
      <c r="L50" s="1">
        <v>4575</v>
      </c>
      <c r="M50" s="1">
        <v>13246</v>
      </c>
      <c r="N50" s="1">
        <v>29438</v>
      </c>
      <c r="O50" s="2">
        <v>24718</v>
      </c>
      <c r="P50" s="3">
        <v>48172</v>
      </c>
      <c r="Q50" s="1">
        <v>3747</v>
      </c>
      <c r="R50" s="1">
        <v>8806</v>
      </c>
      <c r="S50" s="1">
        <v>28465</v>
      </c>
      <c r="T50" s="2">
        <v>56978</v>
      </c>
    </row>
    <row r="51" spans="1:20" ht="24.95" customHeight="1" outlineLevel="2" x14ac:dyDescent="0.25">
      <c r="A51" s="7">
        <v>7</v>
      </c>
      <c r="B51" s="9" t="s">
        <v>24</v>
      </c>
      <c r="C51" s="1">
        <v>7630</v>
      </c>
      <c r="D51" s="1">
        <v>18618</v>
      </c>
      <c r="E51" s="1">
        <v>971</v>
      </c>
      <c r="F51" s="1">
        <v>1645</v>
      </c>
      <c r="G51" s="1">
        <v>8601</v>
      </c>
      <c r="H51" s="1">
        <v>20263</v>
      </c>
      <c r="I51" s="1">
        <v>6438</v>
      </c>
      <c r="J51" s="1">
        <v>14196</v>
      </c>
      <c r="K51" s="1">
        <v>1149</v>
      </c>
      <c r="L51" s="1">
        <v>2917</v>
      </c>
      <c r="M51" s="1">
        <v>7587</v>
      </c>
      <c r="N51" s="1">
        <v>17113</v>
      </c>
      <c r="O51" s="2">
        <v>14068</v>
      </c>
      <c r="P51" s="3">
        <v>32814</v>
      </c>
      <c r="Q51" s="1">
        <v>2120</v>
      </c>
      <c r="R51" s="1">
        <v>4562</v>
      </c>
      <c r="S51" s="1">
        <v>16188</v>
      </c>
      <c r="T51" s="2">
        <v>37376</v>
      </c>
    </row>
    <row r="52" spans="1:20" ht="24.95" customHeight="1" outlineLevel="2" x14ac:dyDescent="0.25">
      <c r="A52" s="7">
        <v>9</v>
      </c>
      <c r="B52" s="9" t="s">
        <v>20</v>
      </c>
      <c r="C52" s="1">
        <v>30371</v>
      </c>
      <c r="D52" s="1">
        <v>61235</v>
      </c>
      <c r="E52" s="1">
        <v>10755</v>
      </c>
      <c r="F52" s="1">
        <v>24608</v>
      </c>
      <c r="G52" s="1">
        <v>41126</v>
      </c>
      <c r="H52" s="1">
        <v>85843</v>
      </c>
      <c r="I52" s="1">
        <v>8769</v>
      </c>
      <c r="J52" s="1">
        <v>28901</v>
      </c>
      <c r="K52" s="1">
        <v>2091</v>
      </c>
      <c r="L52" s="1">
        <v>10442</v>
      </c>
      <c r="M52" s="1">
        <v>10860</v>
      </c>
      <c r="N52" s="1">
        <v>39343</v>
      </c>
      <c r="O52" s="2">
        <v>39140</v>
      </c>
      <c r="P52" s="3">
        <v>90136</v>
      </c>
      <c r="Q52" s="1">
        <v>12846</v>
      </c>
      <c r="R52" s="1">
        <v>35050</v>
      </c>
      <c r="S52" s="1">
        <v>51986</v>
      </c>
      <c r="T52" s="2">
        <v>125186</v>
      </c>
    </row>
    <row r="53" spans="1:20" ht="24.95" customHeight="1" outlineLevel="2" x14ac:dyDescent="0.25">
      <c r="A53" s="7">
        <v>10</v>
      </c>
      <c r="B53" s="9" t="s">
        <v>25</v>
      </c>
      <c r="C53" s="1">
        <v>6710</v>
      </c>
      <c r="D53" s="1">
        <v>12317</v>
      </c>
      <c r="E53" s="1">
        <v>1606</v>
      </c>
      <c r="F53" s="1">
        <v>3174</v>
      </c>
      <c r="G53" s="1">
        <v>8316</v>
      </c>
      <c r="H53" s="1">
        <v>15491</v>
      </c>
      <c r="I53" s="1">
        <v>4290</v>
      </c>
      <c r="J53" s="1">
        <v>9601</v>
      </c>
      <c r="K53" s="1">
        <v>944</v>
      </c>
      <c r="L53" s="1">
        <v>3912</v>
      </c>
      <c r="M53" s="1">
        <v>5234</v>
      </c>
      <c r="N53" s="1">
        <v>13513</v>
      </c>
      <c r="O53" s="2">
        <v>11000</v>
      </c>
      <c r="P53" s="3">
        <v>21918</v>
      </c>
      <c r="Q53" s="1">
        <v>2550</v>
      </c>
      <c r="R53" s="1">
        <v>7086</v>
      </c>
      <c r="S53" s="1">
        <v>13550</v>
      </c>
      <c r="T53" s="2">
        <v>29004</v>
      </c>
    </row>
    <row r="54" spans="1:20" ht="24.95" customHeight="1" outlineLevel="2" x14ac:dyDescent="0.25">
      <c r="A54" s="7">
        <v>12</v>
      </c>
      <c r="B54" s="9" t="s">
        <v>27</v>
      </c>
      <c r="C54" s="1">
        <v>2847</v>
      </c>
      <c r="D54" s="1">
        <v>4874</v>
      </c>
      <c r="E54" s="1">
        <v>2989</v>
      </c>
      <c r="F54" s="1">
        <v>4791</v>
      </c>
      <c r="G54" s="1">
        <v>5836</v>
      </c>
      <c r="H54" s="1">
        <v>9665</v>
      </c>
      <c r="I54" s="1">
        <v>5199</v>
      </c>
      <c r="J54" s="1">
        <v>10387</v>
      </c>
      <c r="K54" s="1">
        <v>773</v>
      </c>
      <c r="L54" s="1">
        <v>3281</v>
      </c>
      <c r="M54" s="1">
        <v>5972</v>
      </c>
      <c r="N54" s="1">
        <v>13668</v>
      </c>
      <c r="O54" s="2">
        <v>8046</v>
      </c>
      <c r="P54" s="3">
        <v>15261</v>
      </c>
      <c r="Q54" s="1">
        <v>3762</v>
      </c>
      <c r="R54" s="1">
        <v>8072</v>
      </c>
      <c r="S54" s="1">
        <v>11808</v>
      </c>
      <c r="T54" s="2">
        <v>23333</v>
      </c>
    </row>
    <row r="55" spans="1:20" ht="30" customHeight="1" outlineLevel="1" x14ac:dyDescent="0.25">
      <c r="B55" s="10" t="s">
        <v>12</v>
      </c>
      <c r="C55" s="4">
        <v>107474</v>
      </c>
      <c r="D55" s="4">
        <v>211544</v>
      </c>
      <c r="E55" s="4">
        <v>39447</v>
      </c>
      <c r="F55" s="4">
        <v>75958</v>
      </c>
      <c r="G55" s="4">
        <v>146921</v>
      </c>
      <c r="H55" s="4">
        <v>287502</v>
      </c>
      <c r="I55" s="4">
        <v>75392</v>
      </c>
      <c r="J55" s="4">
        <v>178613</v>
      </c>
      <c r="K55" s="4">
        <v>18657</v>
      </c>
      <c r="L55" s="4">
        <v>65010</v>
      </c>
      <c r="M55" s="4">
        <v>94049</v>
      </c>
      <c r="N55" s="4">
        <v>243623</v>
      </c>
      <c r="O55" s="4">
        <v>182866</v>
      </c>
      <c r="P55" s="4">
        <v>390157</v>
      </c>
      <c r="Q55" s="4">
        <v>58104</v>
      </c>
      <c r="R55" s="4">
        <v>140968</v>
      </c>
      <c r="S55" s="4">
        <v>240970</v>
      </c>
      <c r="T55" s="5">
        <v>531125</v>
      </c>
    </row>
    <row r="56" spans="1:20" ht="24.95" customHeight="1" outlineLevel="2" x14ac:dyDescent="0.25">
      <c r="A56" s="7">
        <v>1</v>
      </c>
      <c r="B56" s="9" t="s">
        <v>30</v>
      </c>
      <c r="C56" s="1">
        <v>1598</v>
      </c>
      <c r="D56" s="1">
        <v>2471</v>
      </c>
      <c r="E56" s="1">
        <v>223</v>
      </c>
      <c r="F56" s="1">
        <v>338</v>
      </c>
      <c r="G56" s="1">
        <v>1821</v>
      </c>
      <c r="H56" s="1">
        <v>2809</v>
      </c>
      <c r="I56" s="1">
        <v>1504</v>
      </c>
      <c r="J56" s="1">
        <v>3078</v>
      </c>
      <c r="K56" s="1">
        <v>157</v>
      </c>
      <c r="L56" s="1">
        <v>637</v>
      </c>
      <c r="M56" s="1">
        <v>1661</v>
      </c>
      <c r="N56" s="1">
        <v>3715</v>
      </c>
      <c r="O56" s="2">
        <v>3102</v>
      </c>
      <c r="P56" s="3">
        <v>5549</v>
      </c>
      <c r="Q56" s="1">
        <v>380</v>
      </c>
      <c r="R56" s="1">
        <v>975</v>
      </c>
      <c r="S56" s="1">
        <v>3482</v>
      </c>
      <c r="T56" s="2">
        <v>6524</v>
      </c>
    </row>
    <row r="57" spans="1:20" ht="24.95" customHeight="1" outlineLevel="2" x14ac:dyDescent="0.25">
      <c r="A57" s="7">
        <v>8</v>
      </c>
      <c r="B57" s="9" t="s">
        <v>31</v>
      </c>
      <c r="C57" s="1">
        <v>8379</v>
      </c>
      <c r="D57" s="1">
        <v>11703</v>
      </c>
      <c r="E57" s="1">
        <v>6207</v>
      </c>
      <c r="F57" s="1">
        <v>8091</v>
      </c>
      <c r="G57" s="1">
        <v>14586</v>
      </c>
      <c r="H57" s="1">
        <v>19794</v>
      </c>
      <c r="I57" s="1">
        <v>7307</v>
      </c>
      <c r="J57" s="1">
        <v>13776</v>
      </c>
      <c r="K57" s="1">
        <v>2733</v>
      </c>
      <c r="L57" s="1">
        <v>8764</v>
      </c>
      <c r="M57" s="1">
        <v>10040</v>
      </c>
      <c r="N57" s="1">
        <v>22540</v>
      </c>
      <c r="O57" s="2">
        <v>15686</v>
      </c>
      <c r="P57" s="3">
        <v>25479</v>
      </c>
      <c r="Q57" s="1">
        <v>8940</v>
      </c>
      <c r="R57" s="1">
        <v>16855</v>
      </c>
      <c r="S57" s="1">
        <v>24626</v>
      </c>
      <c r="T57" s="2">
        <v>42334</v>
      </c>
    </row>
    <row r="58" spans="1:20" ht="24.95" customHeight="1" outlineLevel="2" x14ac:dyDescent="0.25">
      <c r="A58" s="7">
        <v>11</v>
      </c>
      <c r="B58" s="9" t="s">
        <v>29</v>
      </c>
      <c r="C58" s="1">
        <v>9854</v>
      </c>
      <c r="D58" s="1">
        <v>18045</v>
      </c>
      <c r="E58" s="1">
        <v>1629</v>
      </c>
      <c r="F58" s="1">
        <v>5196</v>
      </c>
      <c r="G58" s="1">
        <v>11483</v>
      </c>
      <c r="H58" s="1">
        <v>23241</v>
      </c>
      <c r="I58" s="1">
        <v>5442</v>
      </c>
      <c r="J58" s="1">
        <v>12224</v>
      </c>
      <c r="K58" s="1">
        <v>698</v>
      </c>
      <c r="L58" s="1">
        <v>2310</v>
      </c>
      <c r="M58" s="1">
        <v>6140</v>
      </c>
      <c r="N58" s="1">
        <v>14534</v>
      </c>
      <c r="O58" s="2">
        <v>15296</v>
      </c>
      <c r="P58" s="3">
        <v>30269</v>
      </c>
      <c r="Q58" s="1">
        <v>2327</v>
      </c>
      <c r="R58" s="1">
        <v>7506</v>
      </c>
      <c r="S58" s="1">
        <v>17623</v>
      </c>
      <c r="T58" s="2">
        <v>37775</v>
      </c>
    </row>
    <row r="59" spans="1:20" ht="30" customHeight="1" outlineLevel="1" x14ac:dyDescent="0.25">
      <c r="B59" s="10" t="s">
        <v>13</v>
      </c>
      <c r="C59" s="4">
        <v>19831</v>
      </c>
      <c r="D59" s="4">
        <v>32219</v>
      </c>
      <c r="E59" s="4">
        <v>8059</v>
      </c>
      <c r="F59" s="4">
        <v>13625</v>
      </c>
      <c r="G59" s="4">
        <v>27890</v>
      </c>
      <c r="H59" s="4">
        <v>45844</v>
      </c>
      <c r="I59" s="4">
        <v>14253</v>
      </c>
      <c r="J59" s="4">
        <v>29078</v>
      </c>
      <c r="K59" s="4">
        <v>3588</v>
      </c>
      <c r="L59" s="4">
        <v>11711</v>
      </c>
      <c r="M59" s="4">
        <v>17841</v>
      </c>
      <c r="N59" s="4">
        <v>40789</v>
      </c>
      <c r="O59" s="4">
        <v>34084</v>
      </c>
      <c r="P59" s="4">
        <v>61297</v>
      </c>
      <c r="Q59" s="4">
        <v>11647</v>
      </c>
      <c r="R59" s="4">
        <v>25336</v>
      </c>
      <c r="S59" s="4">
        <v>45731</v>
      </c>
      <c r="T59" s="5">
        <v>86633</v>
      </c>
    </row>
    <row r="60" spans="1:20" ht="30" customHeight="1" x14ac:dyDescent="0.25">
      <c r="B60" s="11" t="s">
        <v>14</v>
      </c>
      <c r="C60" s="6">
        <v>127305</v>
      </c>
      <c r="D60" s="6">
        <v>243763</v>
      </c>
      <c r="E60" s="6">
        <v>47506</v>
      </c>
      <c r="F60" s="6">
        <v>89583</v>
      </c>
      <c r="G60" s="6">
        <v>174811</v>
      </c>
      <c r="H60" s="6">
        <v>333346</v>
      </c>
      <c r="I60" s="6">
        <v>89645</v>
      </c>
      <c r="J60" s="6">
        <v>207691</v>
      </c>
      <c r="K60" s="6">
        <v>22245</v>
      </c>
      <c r="L60" s="6">
        <v>76721</v>
      </c>
      <c r="M60" s="6">
        <v>111890</v>
      </c>
      <c r="N60" s="6">
        <v>284412</v>
      </c>
      <c r="O60" s="6">
        <v>216950</v>
      </c>
      <c r="P60" s="6">
        <v>451454</v>
      </c>
      <c r="Q60" s="6">
        <v>69751</v>
      </c>
      <c r="R60" s="6">
        <v>166304</v>
      </c>
      <c r="S60" s="6">
        <v>286701</v>
      </c>
      <c r="T60" s="6">
        <v>617758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45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4193.33</v>
      </c>
      <c r="D66" s="14">
        <v>1038.6300000000001</v>
      </c>
      <c r="E66" s="14">
        <v>5300</v>
      </c>
      <c r="F66" s="14">
        <v>274.02999999999997</v>
      </c>
      <c r="G66" s="14">
        <v>4262.5</v>
      </c>
      <c r="H66" s="14">
        <v>785.16</v>
      </c>
      <c r="I66" s="14">
        <v>2332.2600000000002</v>
      </c>
      <c r="J66" s="14">
        <v>152.4</v>
      </c>
      <c r="K66" s="14">
        <v>3600</v>
      </c>
      <c r="L66" s="14">
        <v>4075</v>
      </c>
      <c r="M66" s="14">
        <v>2371.88</v>
      </c>
      <c r="N66" s="14">
        <v>190.62</v>
      </c>
      <c r="O66" s="15">
        <v>3247.54</v>
      </c>
      <c r="P66" s="16">
        <v>426.99</v>
      </c>
      <c r="Q66" s="14">
        <v>4733.33</v>
      </c>
      <c r="R66" s="14">
        <v>434.92</v>
      </c>
      <c r="S66" s="14">
        <v>3317.19</v>
      </c>
      <c r="T66" s="15">
        <v>428.09</v>
      </c>
    </row>
    <row r="67" spans="1:20" ht="24.95" customHeight="1" outlineLevel="2" x14ac:dyDescent="0.25">
      <c r="A67" s="7">
        <v>3</v>
      </c>
      <c r="B67" s="9" t="s">
        <v>28</v>
      </c>
      <c r="C67" s="14">
        <v>2600</v>
      </c>
      <c r="D67" s="14">
        <v>512.14</v>
      </c>
      <c r="E67" s="14">
        <v>0</v>
      </c>
      <c r="F67" s="14">
        <v>0</v>
      </c>
      <c r="G67" s="14">
        <v>3044.44</v>
      </c>
      <c r="H67" s="14">
        <v>605</v>
      </c>
      <c r="I67" s="14">
        <v>605.88</v>
      </c>
      <c r="J67" s="14">
        <v>28.45</v>
      </c>
      <c r="K67" s="14">
        <v>0</v>
      </c>
      <c r="L67" s="14">
        <v>0</v>
      </c>
      <c r="M67" s="14">
        <v>617.65</v>
      </c>
      <c r="N67" s="14">
        <v>28.74</v>
      </c>
      <c r="O67" s="15">
        <v>1296.1500000000001</v>
      </c>
      <c r="P67" s="16">
        <v>110.13</v>
      </c>
      <c r="Q67" s="14">
        <v>0</v>
      </c>
      <c r="R67" s="14">
        <v>0</v>
      </c>
      <c r="S67" s="14">
        <v>1457.69</v>
      </c>
      <c r="T67" s="15">
        <v>126.06</v>
      </c>
    </row>
    <row r="68" spans="1:20" ht="24.95" customHeight="1" outlineLevel="2" x14ac:dyDescent="0.25">
      <c r="A68" s="7">
        <v>4</v>
      </c>
      <c r="B68" s="9" t="s">
        <v>26</v>
      </c>
      <c r="C68" s="14">
        <v>2397.5</v>
      </c>
      <c r="D68" s="14">
        <v>1404.7</v>
      </c>
      <c r="E68" s="14">
        <v>0</v>
      </c>
      <c r="F68" s="14">
        <v>0</v>
      </c>
      <c r="G68" s="14">
        <v>2540</v>
      </c>
      <c r="H68" s="14">
        <v>1510.74</v>
      </c>
      <c r="I68" s="14">
        <v>3139.13</v>
      </c>
      <c r="J68" s="14">
        <v>186.66</v>
      </c>
      <c r="K68" s="14">
        <v>0</v>
      </c>
      <c r="L68" s="14">
        <v>112.22</v>
      </c>
      <c r="M68" s="14">
        <v>3386.96</v>
      </c>
      <c r="N68" s="14">
        <v>173.98</v>
      </c>
      <c r="O68" s="15">
        <v>2668.25</v>
      </c>
      <c r="P68" s="16">
        <v>363.55</v>
      </c>
      <c r="Q68" s="14">
        <v>0</v>
      </c>
      <c r="R68" s="14">
        <v>200</v>
      </c>
      <c r="S68" s="14">
        <v>2849.21</v>
      </c>
      <c r="T68" s="15">
        <v>339.14</v>
      </c>
    </row>
    <row r="69" spans="1:20" ht="24.95" customHeight="1" outlineLevel="2" x14ac:dyDescent="0.25">
      <c r="A69" s="7">
        <v>5</v>
      </c>
      <c r="B69" s="9" t="s">
        <v>21</v>
      </c>
      <c r="C69" s="14">
        <v>2904.88</v>
      </c>
      <c r="D69" s="14">
        <v>671.6</v>
      </c>
      <c r="E69" s="14">
        <v>975</v>
      </c>
      <c r="F69" s="14">
        <v>-7.45</v>
      </c>
      <c r="G69" s="14">
        <v>2733.33</v>
      </c>
      <c r="H69" s="14">
        <v>521.41</v>
      </c>
      <c r="I69" s="14">
        <v>1137.5</v>
      </c>
      <c r="J69" s="14">
        <v>195.75</v>
      </c>
      <c r="K69" s="14">
        <v>200</v>
      </c>
      <c r="L69" s="14">
        <v>-50.23</v>
      </c>
      <c r="M69" s="14">
        <v>881.82</v>
      </c>
      <c r="N69" s="14">
        <v>86.54</v>
      </c>
      <c r="O69" s="15">
        <v>2408.77</v>
      </c>
      <c r="P69" s="16">
        <v>376.38</v>
      </c>
      <c r="Q69" s="14">
        <v>510</v>
      </c>
      <c r="R69" s="14">
        <v>-42.59</v>
      </c>
      <c r="S69" s="14">
        <v>2125.37</v>
      </c>
      <c r="T69" s="15">
        <v>218.74</v>
      </c>
    </row>
    <row r="70" spans="1:20" ht="24.95" customHeight="1" outlineLevel="2" x14ac:dyDescent="0.25">
      <c r="A70" s="7">
        <v>6</v>
      </c>
      <c r="B70" s="9" t="s">
        <v>23</v>
      </c>
      <c r="C70" s="14">
        <v>1185.1300000000001</v>
      </c>
      <c r="D70" s="14">
        <v>472.42</v>
      </c>
      <c r="E70" s="14">
        <v>2425</v>
      </c>
      <c r="F70" s="14">
        <v>1141.18</v>
      </c>
      <c r="G70" s="14">
        <v>1203.3</v>
      </c>
      <c r="H70" s="14">
        <v>483.96</v>
      </c>
      <c r="I70" s="14">
        <v>11262.5</v>
      </c>
      <c r="J70" s="14">
        <v>324.32</v>
      </c>
      <c r="K70" s="14">
        <v>5600</v>
      </c>
      <c r="L70" s="14">
        <v>97.67</v>
      </c>
      <c r="M70" s="14">
        <v>10929.41</v>
      </c>
      <c r="N70" s="14">
        <v>297.52999999999997</v>
      </c>
      <c r="O70" s="15">
        <v>1750.88</v>
      </c>
      <c r="P70" s="16">
        <v>398.6</v>
      </c>
      <c r="Q70" s="14">
        <v>3060</v>
      </c>
      <c r="R70" s="14">
        <v>219.18</v>
      </c>
      <c r="S70" s="14">
        <v>1773.45</v>
      </c>
      <c r="T70" s="15">
        <v>385.98</v>
      </c>
    </row>
    <row r="71" spans="1:20" ht="24.95" customHeight="1" outlineLevel="2" x14ac:dyDescent="0.25">
      <c r="A71" s="7">
        <v>7</v>
      </c>
      <c r="B71" s="9" t="s">
        <v>24</v>
      </c>
      <c r="C71" s="14">
        <v>8287.5</v>
      </c>
      <c r="D71" s="14">
        <v>2695.12</v>
      </c>
      <c r="E71" s="14">
        <v>1950</v>
      </c>
      <c r="F71" s="14">
        <v>933.33</v>
      </c>
      <c r="G71" s="14">
        <v>7020</v>
      </c>
      <c r="H71" s="14">
        <v>2470.21</v>
      </c>
      <c r="I71" s="14">
        <v>3433.33</v>
      </c>
      <c r="J71" s="14">
        <v>473.63</v>
      </c>
      <c r="K71" s="14">
        <v>950</v>
      </c>
      <c r="L71" s="14">
        <v>64.94</v>
      </c>
      <c r="M71" s="14">
        <v>2812.5</v>
      </c>
      <c r="N71" s="14">
        <v>352.12</v>
      </c>
      <c r="O71" s="15">
        <v>6207.14</v>
      </c>
      <c r="P71" s="16">
        <v>882.06</v>
      </c>
      <c r="Q71" s="14">
        <v>1450</v>
      </c>
      <c r="R71" s="14">
        <v>127.71</v>
      </c>
      <c r="S71" s="14">
        <v>5150</v>
      </c>
      <c r="T71" s="15">
        <v>677.45</v>
      </c>
    </row>
    <row r="72" spans="1:20" ht="24.95" customHeight="1" outlineLevel="2" x14ac:dyDescent="0.25">
      <c r="A72" s="7">
        <v>9</v>
      </c>
      <c r="B72" s="9" t="s">
        <v>20</v>
      </c>
      <c r="C72" s="14">
        <v>3097.25</v>
      </c>
      <c r="D72" s="14">
        <v>858.05</v>
      </c>
      <c r="E72" s="14">
        <v>2983.33</v>
      </c>
      <c r="F72" s="14">
        <v>636.16</v>
      </c>
      <c r="G72" s="14">
        <v>3090.21</v>
      </c>
      <c r="H72" s="14">
        <v>830.97</v>
      </c>
      <c r="I72" s="14">
        <v>1187.6300000000001</v>
      </c>
      <c r="J72" s="14">
        <v>127.87</v>
      </c>
      <c r="K72" s="14">
        <v>2580</v>
      </c>
      <c r="L72" s="14">
        <v>74.67</v>
      </c>
      <c r="M72" s="14">
        <v>1255.8800000000001</v>
      </c>
      <c r="N72" s="14">
        <v>117.33</v>
      </c>
      <c r="O72" s="15">
        <v>2433.33</v>
      </c>
      <c r="P72" s="16">
        <v>295.14</v>
      </c>
      <c r="Q72" s="14">
        <v>2864.71</v>
      </c>
      <c r="R72" s="14">
        <v>155.13999999999999</v>
      </c>
      <c r="S72" s="14">
        <v>2458.11</v>
      </c>
      <c r="T72" s="15">
        <v>269.68</v>
      </c>
    </row>
    <row r="73" spans="1:20" ht="24.95" customHeight="1" outlineLevel="2" x14ac:dyDescent="0.25">
      <c r="A73" s="7">
        <v>10</v>
      </c>
      <c r="B73" s="9" t="s">
        <v>25</v>
      </c>
      <c r="C73" s="14">
        <v>2508.8200000000002</v>
      </c>
      <c r="D73" s="14">
        <v>406.94</v>
      </c>
      <c r="E73" s="14">
        <v>0</v>
      </c>
      <c r="F73" s="14">
        <v>215</v>
      </c>
      <c r="G73" s="14">
        <v>2667.65</v>
      </c>
      <c r="H73" s="14">
        <v>387.05</v>
      </c>
      <c r="I73" s="14">
        <v>4740</v>
      </c>
      <c r="J73" s="14">
        <v>131.61000000000001</v>
      </c>
      <c r="K73" s="14">
        <v>0</v>
      </c>
      <c r="L73" s="14">
        <v>0</v>
      </c>
      <c r="M73" s="14">
        <v>5260</v>
      </c>
      <c r="N73" s="14">
        <v>158.86000000000001</v>
      </c>
      <c r="O73" s="15">
        <v>2794.87</v>
      </c>
      <c r="P73" s="16">
        <v>208.56</v>
      </c>
      <c r="Q73" s="14">
        <v>0</v>
      </c>
      <c r="R73" s="14">
        <v>822.5</v>
      </c>
      <c r="S73" s="14">
        <v>3000</v>
      </c>
      <c r="T73" s="15">
        <v>227.78</v>
      </c>
    </row>
    <row r="74" spans="1:20" ht="24.95" customHeight="1" outlineLevel="2" x14ac:dyDescent="0.25">
      <c r="A74" s="7">
        <v>12</v>
      </c>
      <c r="B74" s="9" t="s">
        <v>27</v>
      </c>
      <c r="C74" s="14">
        <v>17825</v>
      </c>
      <c r="D74" s="14">
        <v>40875</v>
      </c>
      <c r="E74" s="14">
        <v>0</v>
      </c>
      <c r="F74" s="14">
        <v>0</v>
      </c>
      <c r="G74" s="14">
        <v>18475</v>
      </c>
      <c r="H74" s="14">
        <v>43400</v>
      </c>
      <c r="I74" s="14">
        <v>3437.5</v>
      </c>
      <c r="J74" s="14">
        <v>303.77</v>
      </c>
      <c r="K74" s="14">
        <v>2500</v>
      </c>
      <c r="L74" s="14">
        <v>186.54</v>
      </c>
      <c r="M74" s="14">
        <v>3333.33</v>
      </c>
      <c r="N74" s="14">
        <v>282.82</v>
      </c>
      <c r="O74" s="15">
        <v>8233.33</v>
      </c>
      <c r="P74" s="16">
        <v>971.6</v>
      </c>
      <c r="Q74" s="14">
        <v>5100</v>
      </c>
      <c r="R74" s="14">
        <v>380.77</v>
      </c>
      <c r="S74" s="14">
        <v>7992.31</v>
      </c>
      <c r="T74" s="15">
        <v>867.46</v>
      </c>
    </row>
    <row r="75" spans="1:20" ht="30" customHeight="1" outlineLevel="1" x14ac:dyDescent="0.25">
      <c r="B75" s="10" t="s">
        <v>12</v>
      </c>
      <c r="C75" s="14">
        <v>2381.8476499189628</v>
      </c>
      <c r="D75" s="14">
        <v>787.0611003594139</v>
      </c>
      <c r="E75" s="14">
        <v>3400</v>
      </c>
      <c r="F75" s="14">
        <v>454.36893203883494</v>
      </c>
      <c r="G75" s="14">
        <v>2419.9687987519501</v>
      </c>
      <c r="H75" s="14">
        <v>745.59535333978704</v>
      </c>
      <c r="I75" s="14">
        <v>2466.6666666666665</v>
      </c>
      <c r="J75" s="14">
        <v>163.42441185779091</v>
      </c>
      <c r="K75" s="14">
        <v>2262.5</v>
      </c>
      <c r="L75" s="14">
        <v>83.626033057851245</v>
      </c>
      <c r="M75" s="14">
        <v>2452.7659574468084</v>
      </c>
      <c r="N75" s="14">
        <v>149.89049496276829</v>
      </c>
      <c r="O75" s="14">
        <v>2404.0669856459331</v>
      </c>
      <c r="P75" s="14">
        <v>335.66737935247403</v>
      </c>
      <c r="Q75" s="14">
        <v>2945</v>
      </c>
      <c r="R75" s="14">
        <v>161.52590779273766</v>
      </c>
      <c r="S75" s="14">
        <v>2428.7671232876714</v>
      </c>
      <c r="T75" s="15">
        <v>308.21380330610407</v>
      </c>
    </row>
    <row r="76" spans="1:20" ht="24.95" customHeight="1" outlineLevel="2" x14ac:dyDescent="0.25">
      <c r="A76" s="7">
        <v>1</v>
      </c>
      <c r="B76" s="9" t="s">
        <v>30</v>
      </c>
      <c r="C76" s="14">
        <v>10740</v>
      </c>
      <c r="D76" s="14">
        <v>4922.7299999999996</v>
      </c>
      <c r="E76" s="14">
        <v>316.67</v>
      </c>
      <c r="F76" s="14">
        <v>152</v>
      </c>
      <c r="G76" s="14">
        <v>5054.55</v>
      </c>
      <c r="H76" s="14">
        <v>2385.11</v>
      </c>
      <c r="I76" s="14">
        <v>0</v>
      </c>
      <c r="J76" s="14">
        <v>70.67</v>
      </c>
      <c r="K76" s="14">
        <v>0</v>
      </c>
      <c r="L76" s="14">
        <v>0</v>
      </c>
      <c r="M76" s="14">
        <v>0</v>
      </c>
      <c r="N76" s="14">
        <v>73.33</v>
      </c>
      <c r="O76" s="15">
        <v>11940</v>
      </c>
      <c r="P76" s="16">
        <v>691.28</v>
      </c>
      <c r="Q76" s="14">
        <v>383.33</v>
      </c>
      <c r="R76" s="14">
        <v>168</v>
      </c>
      <c r="S76" s="14">
        <v>5636.36</v>
      </c>
      <c r="T76" s="15">
        <v>624.87</v>
      </c>
    </row>
    <row r="77" spans="1:20" ht="24.95" customHeight="1" outlineLevel="2" x14ac:dyDescent="0.25">
      <c r="A77" s="7">
        <v>8</v>
      </c>
      <c r="B77" s="9" t="s">
        <v>31</v>
      </c>
      <c r="C77" s="14">
        <v>730.09</v>
      </c>
      <c r="D77" s="14">
        <v>570.33000000000004</v>
      </c>
      <c r="E77" s="14">
        <v>0</v>
      </c>
      <c r="F77" s="14">
        <v>0</v>
      </c>
      <c r="G77" s="14">
        <v>775.22</v>
      </c>
      <c r="H77" s="14">
        <v>595.6</v>
      </c>
      <c r="I77" s="14">
        <v>0</v>
      </c>
      <c r="J77" s="14">
        <v>788.99</v>
      </c>
      <c r="K77" s="14">
        <v>2400</v>
      </c>
      <c r="L77" s="14">
        <v>-4.82</v>
      </c>
      <c r="M77" s="14">
        <v>41200</v>
      </c>
      <c r="N77" s="14">
        <v>445.83</v>
      </c>
      <c r="O77" s="15">
        <v>1073.45</v>
      </c>
      <c r="P77" s="16">
        <v>632.72</v>
      </c>
      <c r="Q77" s="14">
        <v>7500</v>
      </c>
      <c r="R77" s="14">
        <v>78.31</v>
      </c>
      <c r="S77" s="14">
        <v>1129.82</v>
      </c>
      <c r="T77" s="15">
        <v>533.76</v>
      </c>
    </row>
    <row r="78" spans="1:20" ht="24.95" customHeight="1" outlineLevel="2" x14ac:dyDescent="0.25">
      <c r="A78" s="7">
        <v>11</v>
      </c>
      <c r="B78" s="9" t="s">
        <v>29</v>
      </c>
      <c r="C78" s="14">
        <v>3424.1</v>
      </c>
      <c r="D78" s="14">
        <v>1790.59</v>
      </c>
      <c r="E78" s="14">
        <v>5733.33</v>
      </c>
      <c r="F78" s="14">
        <v>9858.33</v>
      </c>
      <c r="G78" s="14">
        <v>3504.65</v>
      </c>
      <c r="H78" s="14">
        <v>2065.63</v>
      </c>
      <c r="I78" s="14">
        <v>1944.44</v>
      </c>
      <c r="J78" s="14">
        <v>434.29</v>
      </c>
      <c r="K78" s="14">
        <v>1250</v>
      </c>
      <c r="L78" s="14">
        <v>233.83</v>
      </c>
      <c r="M78" s="14">
        <v>1887.76</v>
      </c>
      <c r="N78" s="14">
        <v>392.54</v>
      </c>
      <c r="O78" s="15">
        <v>2903.91</v>
      </c>
      <c r="P78" s="16">
        <v>851.99</v>
      </c>
      <c r="Q78" s="14">
        <v>3171.43</v>
      </c>
      <c r="R78" s="14">
        <v>776.06</v>
      </c>
      <c r="S78" s="14">
        <v>2917.78</v>
      </c>
      <c r="T78" s="15">
        <v>839.71</v>
      </c>
    </row>
    <row r="79" spans="1:20" ht="30" customHeight="1" outlineLevel="1" x14ac:dyDescent="0.25">
      <c r="B79" s="10" t="s">
        <v>13</v>
      </c>
      <c r="C79" s="14">
        <v>2091.5422885572139</v>
      </c>
      <c r="D79" s="14">
        <v>1374.4881889763778</v>
      </c>
      <c r="E79" s="14">
        <v>2688.8888888888887</v>
      </c>
      <c r="F79" s="14">
        <v>3486.4864864864867</v>
      </c>
      <c r="G79" s="14">
        <v>2117.1428571428573</v>
      </c>
      <c r="H79" s="14">
        <v>1490.7738095238096</v>
      </c>
      <c r="I79" s="14">
        <v>2940</v>
      </c>
      <c r="J79" s="14">
        <v>418.76832844574778</v>
      </c>
      <c r="K79" s="14">
        <v>1560</v>
      </c>
      <c r="L79" s="14">
        <v>165.49295774647888</v>
      </c>
      <c r="M79" s="14">
        <v>2802</v>
      </c>
      <c r="N79" s="14">
        <v>363.73374139250194</v>
      </c>
      <c r="O79" s="14">
        <v>2246.7479674796746</v>
      </c>
      <c r="P79" s="14">
        <v>784.80096501809408</v>
      </c>
      <c r="Q79" s="14">
        <v>2285.7142857142858</v>
      </c>
      <c r="R79" s="14">
        <v>548.28660436137068</v>
      </c>
      <c r="S79" s="14">
        <v>2248.8461538461538</v>
      </c>
      <c r="T79" s="15">
        <v>746.43759474482067</v>
      </c>
    </row>
    <row r="80" spans="1:20" ht="30" customHeight="1" x14ac:dyDescent="0.25">
      <c r="B80" s="11" t="s">
        <v>14</v>
      </c>
      <c r="C80" s="17">
        <v>2310.5134474327629</v>
      </c>
      <c r="D80" s="17">
        <v>874.78833490122292</v>
      </c>
      <c r="E80" s="17">
        <v>3206.060606060606</v>
      </c>
      <c r="F80" s="17">
        <v>657.60869565217388</v>
      </c>
      <c r="G80" s="17">
        <v>2345.2408930669799</v>
      </c>
      <c r="H80" s="17">
        <v>849.8334721065778</v>
      </c>
      <c r="I80" s="17">
        <v>2547.348484848485</v>
      </c>
      <c r="J80" s="17">
        <v>188.29746714911445</v>
      </c>
      <c r="K80" s="17">
        <v>2095.2380952380954</v>
      </c>
      <c r="L80" s="17">
        <v>94.099099099099092</v>
      </c>
      <c r="M80" s="17">
        <v>2514.0350877192982</v>
      </c>
      <c r="N80" s="17">
        <v>171.8597704763402</v>
      </c>
      <c r="O80" s="17">
        <v>2368.2994454713494</v>
      </c>
      <c r="P80" s="17">
        <v>386.13935204012472</v>
      </c>
      <c r="Q80" s="17">
        <v>2774.0740740740739</v>
      </c>
      <c r="R80" s="17">
        <v>206.31313131313132</v>
      </c>
      <c r="S80" s="17">
        <v>2387.5880281690143</v>
      </c>
      <c r="T80" s="17">
        <v>357.69713568412647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46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-95.34</v>
      </c>
      <c r="D86" s="14">
        <v>-92.33</v>
      </c>
      <c r="E86" s="14">
        <v>-99.38</v>
      </c>
      <c r="F86" s="14">
        <v>-97.72</v>
      </c>
      <c r="G86" s="14">
        <v>-96.9</v>
      </c>
      <c r="H86" s="14">
        <v>-94.24</v>
      </c>
      <c r="I86" s="14">
        <v>-96.48</v>
      </c>
      <c r="J86" s="14">
        <v>-95.67</v>
      </c>
      <c r="K86" s="14">
        <v>-99.48</v>
      </c>
      <c r="L86" s="14">
        <v>-98.34</v>
      </c>
      <c r="M86" s="14">
        <v>-97.23</v>
      </c>
      <c r="N86" s="14">
        <v>-96.46</v>
      </c>
      <c r="O86" s="15">
        <v>-95.84</v>
      </c>
      <c r="P86" s="16">
        <v>-93.89</v>
      </c>
      <c r="Q86" s="14">
        <v>-99.41</v>
      </c>
      <c r="R86" s="14">
        <v>-97.97</v>
      </c>
      <c r="S86" s="14">
        <v>-97.03</v>
      </c>
      <c r="T86" s="15">
        <v>-95.23</v>
      </c>
    </row>
    <row r="87" spans="1:20" ht="24.95" customHeight="1" outlineLevel="2" x14ac:dyDescent="0.25">
      <c r="A87" s="7">
        <v>3</v>
      </c>
      <c r="B87" s="9" t="s">
        <v>28</v>
      </c>
      <c r="C87" s="14">
        <v>-96.64</v>
      </c>
      <c r="D87" s="14">
        <v>-93.23</v>
      </c>
      <c r="E87" s="14">
        <v>-96.24</v>
      </c>
      <c r="F87" s="14">
        <v>-92.69</v>
      </c>
      <c r="G87" s="14">
        <v>-96.59</v>
      </c>
      <c r="H87" s="14">
        <v>-93.16</v>
      </c>
      <c r="I87" s="14">
        <v>-95.87</v>
      </c>
      <c r="J87" s="14">
        <v>-86.75</v>
      </c>
      <c r="K87" s="14">
        <v>-99.38</v>
      </c>
      <c r="L87" s="14">
        <v>-99.74</v>
      </c>
      <c r="M87" s="14">
        <v>-96.21</v>
      </c>
      <c r="N87" s="14">
        <v>-88.1</v>
      </c>
      <c r="O87" s="15">
        <v>-96.42</v>
      </c>
      <c r="P87" s="16">
        <v>-90.99</v>
      </c>
      <c r="Q87" s="14">
        <v>-96.97</v>
      </c>
      <c r="R87" s="14">
        <v>-94.83</v>
      </c>
      <c r="S87" s="14">
        <v>-96.48</v>
      </c>
      <c r="T87" s="15">
        <v>-91.44</v>
      </c>
    </row>
    <row r="88" spans="1:20" ht="24.95" customHeight="1" outlineLevel="2" x14ac:dyDescent="0.25">
      <c r="A88" s="7">
        <v>4</v>
      </c>
      <c r="B88" s="9" t="s">
        <v>26</v>
      </c>
      <c r="C88" s="14">
        <v>-86.93</v>
      </c>
      <c r="D88" s="14">
        <v>-84.98</v>
      </c>
      <c r="E88" s="14">
        <v>-96.52</v>
      </c>
      <c r="F88" s="14">
        <v>-96.45</v>
      </c>
      <c r="G88" s="14">
        <v>-88.63</v>
      </c>
      <c r="H88" s="14">
        <v>-87.61</v>
      </c>
      <c r="I88" s="14">
        <v>-93.59</v>
      </c>
      <c r="J88" s="14">
        <v>-91.18</v>
      </c>
      <c r="K88" s="14">
        <v>-98.56</v>
      </c>
      <c r="L88" s="14">
        <v>-97.46</v>
      </c>
      <c r="M88" s="14">
        <v>-94.85</v>
      </c>
      <c r="N88" s="14">
        <v>-93.35</v>
      </c>
      <c r="O88" s="15">
        <v>-90.95</v>
      </c>
      <c r="P88" s="16">
        <v>-89.05</v>
      </c>
      <c r="Q88" s="14">
        <v>-97.96</v>
      </c>
      <c r="R88" s="14">
        <v>-97.23</v>
      </c>
      <c r="S88" s="14">
        <v>-92.53</v>
      </c>
      <c r="T88" s="15">
        <v>-91.58</v>
      </c>
    </row>
    <row r="89" spans="1:20" ht="24.95" customHeight="1" outlineLevel="2" x14ac:dyDescent="0.25">
      <c r="A89" s="7">
        <v>5</v>
      </c>
      <c r="B89" s="9" t="s">
        <v>21</v>
      </c>
      <c r="C89" s="14">
        <v>-72.53</v>
      </c>
      <c r="D89" s="14">
        <v>-72.930000000000007</v>
      </c>
      <c r="E89" s="14">
        <v>-94.09</v>
      </c>
      <c r="F89" s="14">
        <v>-94.44</v>
      </c>
      <c r="G89" s="14">
        <v>-75.540000000000006</v>
      </c>
      <c r="H89" s="14">
        <v>-75.989999999999995</v>
      </c>
      <c r="I89" s="14">
        <v>-93.19</v>
      </c>
      <c r="J89" s="14">
        <v>-80.25</v>
      </c>
      <c r="K89" s="14">
        <v>-97.89</v>
      </c>
      <c r="L89" s="14">
        <v>-94.6</v>
      </c>
      <c r="M89" s="14">
        <v>-94.26</v>
      </c>
      <c r="N89" s="14">
        <v>-84.98</v>
      </c>
      <c r="O89" s="15">
        <v>-80.66</v>
      </c>
      <c r="P89" s="16">
        <v>-76.31</v>
      </c>
      <c r="Q89" s="14">
        <v>-96.14</v>
      </c>
      <c r="R89" s="14">
        <v>-94.56</v>
      </c>
      <c r="S89" s="14">
        <v>-83.38</v>
      </c>
      <c r="T89" s="15">
        <v>-80.7</v>
      </c>
    </row>
    <row r="90" spans="1:20" ht="24.95" customHeight="1" outlineLevel="2" x14ac:dyDescent="0.25">
      <c r="A90" s="7">
        <v>6</v>
      </c>
      <c r="B90" s="9" t="s">
        <v>23</v>
      </c>
      <c r="C90" s="14">
        <v>-73.180000000000007</v>
      </c>
      <c r="D90" s="14">
        <v>-76.23</v>
      </c>
      <c r="E90" s="14">
        <v>-95.66</v>
      </c>
      <c r="F90" s="14">
        <v>-95.01</v>
      </c>
      <c r="G90" s="14">
        <v>-76.62</v>
      </c>
      <c r="H90" s="14">
        <v>-79.11</v>
      </c>
      <c r="I90" s="14">
        <v>-84.63</v>
      </c>
      <c r="J90" s="14">
        <v>-83.58</v>
      </c>
      <c r="K90" s="14">
        <v>-95.98</v>
      </c>
      <c r="L90" s="14">
        <v>-94.43</v>
      </c>
      <c r="M90" s="14">
        <v>-85.84</v>
      </c>
      <c r="N90" s="14">
        <v>-85.27</v>
      </c>
      <c r="O90" s="15">
        <v>-78.66</v>
      </c>
      <c r="P90" s="16">
        <v>-80.02</v>
      </c>
      <c r="Q90" s="14">
        <v>-95.78</v>
      </c>
      <c r="R90" s="14">
        <v>-94.71</v>
      </c>
      <c r="S90" s="14">
        <v>-80.91</v>
      </c>
      <c r="T90" s="15">
        <v>-82.29</v>
      </c>
    </row>
    <row r="91" spans="1:20" ht="24.95" customHeight="1" outlineLevel="2" x14ac:dyDescent="0.25">
      <c r="A91" s="7">
        <v>7</v>
      </c>
      <c r="B91" s="9" t="s">
        <v>24</v>
      </c>
      <c r="C91" s="14">
        <v>-91.21</v>
      </c>
      <c r="D91" s="14">
        <v>-93.84</v>
      </c>
      <c r="E91" s="14">
        <v>-95.78</v>
      </c>
      <c r="F91" s="14">
        <v>-96.23</v>
      </c>
      <c r="G91" s="14">
        <v>-91.72</v>
      </c>
      <c r="H91" s="14">
        <v>-94.04</v>
      </c>
      <c r="I91" s="14">
        <v>-96.71</v>
      </c>
      <c r="J91" s="14">
        <v>-92.65</v>
      </c>
      <c r="K91" s="14">
        <v>-98.17</v>
      </c>
      <c r="L91" s="14">
        <v>-95.65</v>
      </c>
      <c r="M91" s="14">
        <v>-96.93</v>
      </c>
      <c r="N91" s="14">
        <v>-93.16</v>
      </c>
      <c r="O91" s="15">
        <v>-93.72</v>
      </c>
      <c r="P91" s="16">
        <v>-93.33</v>
      </c>
      <c r="Q91" s="14">
        <v>-97.08</v>
      </c>
      <c r="R91" s="14">
        <v>-95.86</v>
      </c>
      <c r="S91" s="14">
        <v>-94.16</v>
      </c>
      <c r="T91" s="15">
        <v>-93.63</v>
      </c>
    </row>
    <row r="92" spans="1:20" ht="24.95" customHeight="1" outlineLevel="2" x14ac:dyDescent="0.25">
      <c r="A92" s="7">
        <v>9</v>
      </c>
      <c r="B92" s="9" t="s">
        <v>20</v>
      </c>
      <c r="C92" s="14">
        <v>-80.84</v>
      </c>
      <c r="D92" s="14">
        <v>-80.08</v>
      </c>
      <c r="E92" s="14">
        <v>-96.56</v>
      </c>
      <c r="F92" s="14">
        <v>-94.7</v>
      </c>
      <c r="G92" s="14">
        <v>-84.95</v>
      </c>
      <c r="H92" s="14">
        <v>-84.27</v>
      </c>
      <c r="I92" s="14">
        <v>-85.76</v>
      </c>
      <c r="J92" s="14">
        <v>-66.22</v>
      </c>
      <c r="K92" s="14">
        <v>-93.59</v>
      </c>
      <c r="L92" s="14">
        <v>-82.3</v>
      </c>
      <c r="M92" s="14">
        <v>-87.27</v>
      </c>
      <c r="N92" s="14">
        <v>-70.489999999999995</v>
      </c>
      <c r="O92" s="15">
        <v>-81.94</v>
      </c>
      <c r="P92" s="16">
        <v>-75.64</v>
      </c>
      <c r="Q92" s="14">
        <v>-96.08</v>
      </c>
      <c r="R92" s="14">
        <v>-91.01</v>
      </c>
      <c r="S92" s="14">
        <v>-85.43</v>
      </c>
      <c r="T92" s="15">
        <v>-79.94</v>
      </c>
    </row>
    <row r="93" spans="1:20" ht="24.95" customHeight="1" outlineLevel="2" x14ac:dyDescent="0.25">
      <c r="A93" s="7">
        <v>10</v>
      </c>
      <c r="B93" s="9" t="s">
        <v>25</v>
      </c>
      <c r="C93" s="14">
        <v>-86.78</v>
      </c>
      <c r="D93" s="14">
        <v>-85.76</v>
      </c>
      <c r="E93" s="14">
        <v>-96.64</v>
      </c>
      <c r="F93" s="14">
        <v>-96.03</v>
      </c>
      <c r="G93" s="14">
        <v>-88.68</v>
      </c>
      <c r="H93" s="14">
        <v>-87.86</v>
      </c>
      <c r="I93" s="14">
        <v>-94.36</v>
      </c>
      <c r="J93" s="14">
        <v>-78.48</v>
      </c>
      <c r="K93" s="14">
        <v>-97.25</v>
      </c>
      <c r="L93" s="14">
        <v>-93.79</v>
      </c>
      <c r="M93" s="14">
        <v>-94.88</v>
      </c>
      <c r="N93" s="14">
        <v>-82.91</v>
      </c>
      <c r="O93" s="15">
        <v>-89.74</v>
      </c>
      <c r="P93" s="16">
        <v>-82.57</v>
      </c>
      <c r="Q93" s="14">
        <v>-96.86</v>
      </c>
      <c r="R93" s="14">
        <v>-94.79</v>
      </c>
      <c r="S93" s="14">
        <v>-91.08</v>
      </c>
      <c r="T93" s="15">
        <v>-85.56</v>
      </c>
    </row>
    <row r="94" spans="1:20" ht="24.95" customHeight="1" outlineLevel="2" x14ac:dyDescent="0.25">
      <c r="A94" s="7">
        <v>12</v>
      </c>
      <c r="B94" s="9" t="s">
        <v>27</v>
      </c>
      <c r="C94" s="14">
        <v>-74.819999999999993</v>
      </c>
      <c r="D94" s="14">
        <v>-66.37</v>
      </c>
      <c r="E94" s="14">
        <v>-99.13</v>
      </c>
      <c r="F94" s="14">
        <v>-97.89</v>
      </c>
      <c r="G94" s="14">
        <v>-87.27</v>
      </c>
      <c r="H94" s="14">
        <v>-82</v>
      </c>
      <c r="I94" s="14">
        <v>-94.56</v>
      </c>
      <c r="J94" s="14">
        <v>-90.71</v>
      </c>
      <c r="K94" s="14">
        <v>-96.64</v>
      </c>
      <c r="L94" s="14">
        <v>-95.46</v>
      </c>
      <c r="M94" s="14">
        <v>-94.83</v>
      </c>
      <c r="N94" s="14">
        <v>-91.85</v>
      </c>
      <c r="O94" s="15">
        <v>-87.57</v>
      </c>
      <c r="P94" s="16">
        <v>-82.94</v>
      </c>
      <c r="Q94" s="14">
        <v>-98.62</v>
      </c>
      <c r="R94" s="14">
        <v>-96.9</v>
      </c>
      <c r="S94" s="14">
        <v>-91.09</v>
      </c>
      <c r="T94" s="15">
        <v>-87.77</v>
      </c>
    </row>
    <row r="95" spans="1:20" ht="30" customHeight="1" outlineLevel="1" x14ac:dyDescent="0.25">
      <c r="B95" s="10" t="s">
        <v>12</v>
      </c>
      <c r="C95" s="14">
        <v>-85.751902785790051</v>
      </c>
      <c r="D95" s="14">
        <v>-84.832942555685818</v>
      </c>
      <c r="E95" s="14">
        <v>-97.870560498897248</v>
      </c>
      <c r="F95" s="14">
        <v>-96.241343900576638</v>
      </c>
      <c r="G95" s="14">
        <v>-89.005656100897767</v>
      </c>
      <c r="H95" s="14">
        <v>-87.847041064062168</v>
      </c>
      <c r="I95" s="14">
        <v>-92.54430178268251</v>
      </c>
      <c r="J95" s="14">
        <v>-86.020054531305107</v>
      </c>
      <c r="K95" s="14">
        <v>-97.9739507959479</v>
      </c>
      <c r="L95" s="14">
        <v>-94.531610521458234</v>
      </c>
      <c r="M95" s="14">
        <v>-93.621410116003361</v>
      </c>
      <c r="N95" s="14">
        <v>-88.291335382948247</v>
      </c>
      <c r="O95" s="14">
        <v>-88.552273249264488</v>
      </c>
      <c r="P95" s="14">
        <v>-85.376399757020891</v>
      </c>
      <c r="Q95" s="14">
        <v>-97.903758777364729</v>
      </c>
      <c r="R95" s="14">
        <v>-95.452868736167076</v>
      </c>
      <c r="S95" s="14">
        <v>-90.807154417562359</v>
      </c>
      <c r="T95" s="15">
        <v>-88.05083549070369</v>
      </c>
    </row>
    <row r="96" spans="1:20" ht="24.95" customHeight="1" outlineLevel="2" x14ac:dyDescent="0.25">
      <c r="A96" s="7">
        <v>1</v>
      </c>
      <c r="B96" s="9" t="s">
        <v>30</v>
      </c>
      <c r="C96" s="14">
        <v>-66.08</v>
      </c>
      <c r="D96" s="14">
        <v>-55.28</v>
      </c>
      <c r="E96" s="14">
        <v>-88.79</v>
      </c>
      <c r="F96" s="14">
        <v>-81.36</v>
      </c>
      <c r="G96" s="14">
        <v>-68.86</v>
      </c>
      <c r="H96" s="14">
        <v>-58.42</v>
      </c>
      <c r="I96" s="14">
        <v>-96.01</v>
      </c>
      <c r="J96" s="14">
        <v>-91.68</v>
      </c>
      <c r="K96" s="14">
        <v>-97.45</v>
      </c>
      <c r="L96" s="14">
        <v>-99.37</v>
      </c>
      <c r="M96" s="14">
        <v>-96.15</v>
      </c>
      <c r="N96" s="14">
        <v>-93</v>
      </c>
      <c r="O96" s="15">
        <v>-80.59</v>
      </c>
      <c r="P96" s="16">
        <v>-75.47</v>
      </c>
      <c r="Q96" s="14">
        <v>-92.37</v>
      </c>
      <c r="R96" s="14">
        <v>-93.13</v>
      </c>
      <c r="S96" s="14">
        <v>-81.88</v>
      </c>
      <c r="T96" s="15">
        <v>-78.11</v>
      </c>
    </row>
    <row r="97" spans="1:20" ht="24.95" customHeight="1" outlineLevel="2" x14ac:dyDescent="0.25">
      <c r="A97" s="7">
        <v>8</v>
      </c>
      <c r="B97" s="9" t="s">
        <v>31</v>
      </c>
      <c r="C97" s="14">
        <v>-88.81</v>
      </c>
      <c r="D97" s="14">
        <v>-84.36</v>
      </c>
      <c r="E97" s="14">
        <v>-99.18</v>
      </c>
      <c r="F97" s="14">
        <v>-99.15</v>
      </c>
      <c r="G97" s="14">
        <v>-93.22</v>
      </c>
      <c r="H97" s="14">
        <v>-90.41</v>
      </c>
      <c r="I97" s="14">
        <v>-94.69</v>
      </c>
      <c r="J97" s="14">
        <v>-92.97</v>
      </c>
      <c r="K97" s="14">
        <v>-99.09</v>
      </c>
      <c r="L97" s="14">
        <v>-99.1</v>
      </c>
      <c r="M97" s="14">
        <v>-95.89</v>
      </c>
      <c r="N97" s="14">
        <v>-95.35</v>
      </c>
      <c r="O97" s="15">
        <v>-91.55</v>
      </c>
      <c r="P97" s="16">
        <v>-89.01</v>
      </c>
      <c r="Q97" s="14">
        <v>-99.15</v>
      </c>
      <c r="R97" s="14">
        <v>-99.12</v>
      </c>
      <c r="S97" s="14">
        <v>-94.31</v>
      </c>
      <c r="T97" s="15">
        <v>-93.04</v>
      </c>
    </row>
    <row r="98" spans="1:20" ht="24.95" customHeight="1" outlineLevel="2" x14ac:dyDescent="0.25">
      <c r="A98" s="7">
        <v>11</v>
      </c>
      <c r="B98" s="9" t="s">
        <v>29</v>
      </c>
      <c r="C98" s="14">
        <v>-70.319999999999993</v>
      </c>
      <c r="D98" s="14">
        <v>-64.38</v>
      </c>
      <c r="E98" s="14">
        <v>-89.26</v>
      </c>
      <c r="F98" s="14">
        <v>-77</v>
      </c>
      <c r="G98" s="14">
        <v>-73</v>
      </c>
      <c r="H98" s="14">
        <v>-67.2</v>
      </c>
      <c r="I98" s="14">
        <v>-83.09</v>
      </c>
      <c r="J98" s="14">
        <v>-66.61</v>
      </c>
      <c r="K98" s="14">
        <v>-92.26</v>
      </c>
      <c r="L98" s="14">
        <v>-70.95</v>
      </c>
      <c r="M98" s="14">
        <v>-84.14</v>
      </c>
      <c r="N98" s="14">
        <v>-67.3</v>
      </c>
      <c r="O98" s="15">
        <v>-74.86</v>
      </c>
      <c r="P98" s="16">
        <v>-65.28</v>
      </c>
      <c r="Q98" s="14">
        <v>-90.16</v>
      </c>
      <c r="R98" s="14">
        <v>-75.14</v>
      </c>
      <c r="S98" s="14">
        <v>-76.88</v>
      </c>
      <c r="T98" s="15">
        <v>-67.239999999999995</v>
      </c>
    </row>
    <row r="99" spans="1:20" ht="30" customHeight="1" outlineLevel="1" x14ac:dyDescent="0.25">
      <c r="B99" s="10" t="s">
        <v>13</v>
      </c>
      <c r="C99" s="14">
        <v>-77.787302707881594</v>
      </c>
      <c r="D99" s="14">
        <v>-70.93950774387784</v>
      </c>
      <c r="E99" s="14">
        <v>-96.885469661248294</v>
      </c>
      <c r="F99" s="14">
        <v>-90.260550458715599</v>
      </c>
      <c r="G99" s="14">
        <v>-83.305844388669769</v>
      </c>
      <c r="H99" s="14">
        <v>-76.681790419684148</v>
      </c>
      <c r="I99" s="14">
        <v>-90.402020627236368</v>
      </c>
      <c r="J99" s="14">
        <v>-81.749088658092035</v>
      </c>
      <c r="K99" s="14">
        <v>-97.686733556298776</v>
      </c>
      <c r="L99" s="14">
        <v>-93.561608743915983</v>
      </c>
      <c r="M99" s="14">
        <v>-91.86704781122134</v>
      </c>
      <c r="N99" s="14">
        <v>-85.14060163279315</v>
      </c>
      <c r="O99" s="14">
        <v>-83.062433986621286</v>
      </c>
      <c r="P99" s="14">
        <v>-76.067344241969423</v>
      </c>
      <c r="Q99" s="14">
        <v>-97.132308749034081</v>
      </c>
      <c r="R99" s="14">
        <v>-91.786390906220404</v>
      </c>
      <c r="S99" s="14">
        <v>-86.645820122017881</v>
      </c>
      <c r="T99" s="15">
        <v>-80.664411944640037</v>
      </c>
    </row>
    <row r="100" spans="1:20" ht="30" customHeight="1" x14ac:dyDescent="0.25">
      <c r="B100" s="11" t="s">
        <v>14</v>
      </c>
      <c r="C100" s="17">
        <v>-84.511213228074311</v>
      </c>
      <c r="D100" s="17">
        <v>-82.996599155737329</v>
      </c>
      <c r="E100" s="17">
        <v>-97.703447985517613</v>
      </c>
      <c r="F100" s="17">
        <v>-95.331703559827204</v>
      </c>
      <c r="G100" s="17">
        <v>-88.096286846937545</v>
      </c>
      <c r="H100" s="17">
        <v>-86.311520162233833</v>
      </c>
      <c r="I100" s="17">
        <v>-92.203692342015728</v>
      </c>
      <c r="J100" s="17">
        <v>-85.422093398365845</v>
      </c>
      <c r="K100" s="17">
        <v>-97.927624185210163</v>
      </c>
      <c r="L100" s="17">
        <v>-94.38354557422349</v>
      </c>
      <c r="M100" s="17">
        <v>-93.341674859236747</v>
      </c>
      <c r="N100" s="17">
        <v>-87.839472314810905</v>
      </c>
      <c r="O100" s="17">
        <v>-87.689790274256737</v>
      </c>
      <c r="P100" s="17">
        <v>-84.112445564775143</v>
      </c>
      <c r="Q100" s="17">
        <v>-97.774942294734132</v>
      </c>
      <c r="R100" s="17">
        <v>-94.894289974985568</v>
      </c>
      <c r="S100" s="17">
        <v>-90.14338980331425</v>
      </c>
      <c r="T100" s="17">
        <v>-87.014979975977653</v>
      </c>
    </row>
  </sheetData>
  <sortState xmlns:xlrd2="http://schemas.microsoft.com/office/spreadsheetml/2017/richdata2" ref="A96:T98">
    <sortCondition ref="A96:A98"/>
  </sortState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5" orientation="landscape" r:id="rId1"/>
  <headerFooter>
    <oddFooter>&amp;L18/06/2021</oddFooter>
  </headerFooter>
  <rowBreaks count="4" manualBreakCount="4">
    <brk id="22" min="1" max="19" man="1"/>
    <brk id="41" min="1" max="19" man="1"/>
    <brk id="60" min="1" max="19" man="1"/>
    <brk id="80" min="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09AE-E4B0-4353-9CBC-057151AE6172}">
  <dimension ref="A1:T100"/>
  <sheetViews>
    <sheetView zoomScaleNormal="100"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18" bestFit="1" customWidth="1"/>
    <col min="4" max="4" width="10" style="18" bestFit="1" customWidth="1"/>
    <col min="5" max="5" width="8.5703125" style="18" bestFit="1" customWidth="1"/>
    <col min="6" max="8" width="10" style="18" bestFit="1" customWidth="1"/>
    <col min="9" max="9" width="9.5703125" style="18" bestFit="1" customWidth="1"/>
    <col min="10" max="10" width="10" style="18" bestFit="1" customWidth="1"/>
    <col min="11" max="11" width="9.85546875" style="18" bestFit="1" customWidth="1"/>
    <col min="12" max="15" width="10" style="18" bestFit="1" customWidth="1"/>
    <col min="16" max="16" width="11.42578125" style="18" bestFit="1" customWidth="1"/>
    <col min="17" max="17" width="9.5703125" style="18" bestFit="1" customWidth="1"/>
    <col min="18" max="19" width="10" style="18" bestFit="1" customWidth="1"/>
    <col min="20" max="20" width="11.42578125" style="18" bestFit="1" customWidth="1"/>
    <col min="21" max="16384" width="9.140625" style="18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47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7026</v>
      </c>
      <c r="D8" s="1">
        <v>13308</v>
      </c>
      <c r="E8" s="1">
        <v>813</v>
      </c>
      <c r="F8" s="1">
        <v>2396</v>
      </c>
      <c r="G8" s="1">
        <v>7839</v>
      </c>
      <c r="H8" s="1">
        <v>15704</v>
      </c>
      <c r="I8" s="1">
        <v>5885</v>
      </c>
      <c r="J8" s="1">
        <v>11818</v>
      </c>
      <c r="K8" s="1">
        <v>513</v>
      </c>
      <c r="L8" s="1">
        <v>1498</v>
      </c>
      <c r="M8" s="1">
        <v>6398</v>
      </c>
      <c r="N8" s="1">
        <v>13316</v>
      </c>
      <c r="O8" s="2">
        <v>12911</v>
      </c>
      <c r="P8" s="3">
        <v>25126</v>
      </c>
      <c r="Q8" s="1">
        <v>1326</v>
      </c>
      <c r="R8" s="1">
        <v>3894</v>
      </c>
      <c r="S8" s="1">
        <v>14237</v>
      </c>
      <c r="T8" s="2">
        <v>29020</v>
      </c>
    </row>
    <row r="9" spans="1:20" ht="24.95" customHeight="1" outlineLevel="2" x14ac:dyDescent="0.25">
      <c r="A9" s="7">
        <v>3</v>
      </c>
      <c r="B9" s="9" t="s">
        <v>28</v>
      </c>
      <c r="C9" s="1">
        <v>3174</v>
      </c>
      <c r="D9" s="1">
        <v>5023</v>
      </c>
      <c r="E9" s="1">
        <v>147</v>
      </c>
      <c r="F9" s="1">
        <v>290</v>
      </c>
      <c r="G9" s="1">
        <v>3321</v>
      </c>
      <c r="H9" s="1">
        <v>5313</v>
      </c>
      <c r="I9" s="1">
        <v>1469</v>
      </c>
      <c r="J9" s="1">
        <v>2883</v>
      </c>
      <c r="K9" s="1">
        <v>129</v>
      </c>
      <c r="L9" s="1">
        <v>328</v>
      </c>
      <c r="M9" s="1">
        <v>1598</v>
      </c>
      <c r="N9" s="1">
        <v>3211</v>
      </c>
      <c r="O9" s="2">
        <v>4643</v>
      </c>
      <c r="P9" s="3">
        <v>7906</v>
      </c>
      <c r="Q9" s="1">
        <v>276</v>
      </c>
      <c r="R9" s="1">
        <v>618</v>
      </c>
      <c r="S9" s="1">
        <v>4919</v>
      </c>
      <c r="T9" s="2">
        <v>8524</v>
      </c>
    </row>
    <row r="10" spans="1:20" ht="24.95" customHeight="1" outlineLevel="2" x14ac:dyDescent="0.25">
      <c r="A10" s="7">
        <v>4</v>
      </c>
      <c r="B10" s="9" t="s">
        <v>26</v>
      </c>
      <c r="C10" s="1">
        <v>3047</v>
      </c>
      <c r="D10" s="1">
        <v>5425</v>
      </c>
      <c r="E10" s="1">
        <v>263</v>
      </c>
      <c r="F10" s="1">
        <v>527</v>
      </c>
      <c r="G10" s="1">
        <v>3310</v>
      </c>
      <c r="H10" s="1">
        <v>5952</v>
      </c>
      <c r="I10" s="1">
        <v>4917</v>
      </c>
      <c r="J10" s="1">
        <v>12472</v>
      </c>
      <c r="K10" s="1">
        <v>1376</v>
      </c>
      <c r="L10" s="1">
        <v>5345</v>
      </c>
      <c r="M10" s="1">
        <v>6293</v>
      </c>
      <c r="N10" s="1">
        <v>17817</v>
      </c>
      <c r="O10" s="2">
        <v>7964</v>
      </c>
      <c r="P10" s="3">
        <v>17897</v>
      </c>
      <c r="Q10" s="1">
        <v>1639</v>
      </c>
      <c r="R10" s="1">
        <v>5872</v>
      </c>
      <c r="S10" s="1">
        <v>9603</v>
      </c>
      <c r="T10" s="2">
        <v>23769</v>
      </c>
    </row>
    <row r="11" spans="1:20" ht="24.95" customHeight="1" outlineLevel="2" x14ac:dyDescent="0.25">
      <c r="A11" s="7">
        <v>5</v>
      </c>
      <c r="B11" s="9" t="s">
        <v>21</v>
      </c>
      <c r="C11" s="1">
        <v>2613</v>
      </c>
      <c r="D11" s="1">
        <v>5202</v>
      </c>
      <c r="E11" s="1">
        <v>292</v>
      </c>
      <c r="F11" s="1">
        <v>679</v>
      </c>
      <c r="G11" s="1">
        <v>2905</v>
      </c>
      <c r="H11" s="1">
        <v>5881</v>
      </c>
      <c r="I11" s="1">
        <v>1324</v>
      </c>
      <c r="J11" s="1">
        <v>3679</v>
      </c>
      <c r="K11" s="1">
        <v>249</v>
      </c>
      <c r="L11" s="1">
        <v>1236</v>
      </c>
      <c r="M11" s="1">
        <v>1573</v>
      </c>
      <c r="N11" s="1">
        <v>4915</v>
      </c>
      <c r="O11" s="2">
        <v>3937</v>
      </c>
      <c r="P11" s="3">
        <v>8881</v>
      </c>
      <c r="Q11" s="1">
        <v>541</v>
      </c>
      <c r="R11" s="1">
        <v>1915</v>
      </c>
      <c r="S11" s="1">
        <v>4478</v>
      </c>
      <c r="T11" s="2">
        <v>10796</v>
      </c>
    </row>
    <row r="12" spans="1:20" ht="24.95" customHeight="1" outlineLevel="2" x14ac:dyDescent="0.25">
      <c r="A12" s="7">
        <v>6</v>
      </c>
      <c r="B12" s="9" t="s">
        <v>23</v>
      </c>
      <c r="C12" s="1">
        <v>6404</v>
      </c>
      <c r="D12" s="1">
        <v>10415</v>
      </c>
      <c r="E12" s="1">
        <v>291</v>
      </c>
      <c r="F12" s="1">
        <v>716</v>
      </c>
      <c r="G12" s="1">
        <v>6695</v>
      </c>
      <c r="H12" s="1">
        <v>11131</v>
      </c>
      <c r="I12" s="1">
        <v>4658</v>
      </c>
      <c r="J12" s="1">
        <v>9086</v>
      </c>
      <c r="K12" s="1">
        <v>250</v>
      </c>
      <c r="L12" s="1">
        <v>997</v>
      </c>
      <c r="M12" s="1">
        <v>4908</v>
      </c>
      <c r="N12" s="1">
        <v>10083</v>
      </c>
      <c r="O12" s="2">
        <v>11062</v>
      </c>
      <c r="P12" s="3">
        <v>19501</v>
      </c>
      <c r="Q12" s="1">
        <v>541</v>
      </c>
      <c r="R12" s="1">
        <v>1713</v>
      </c>
      <c r="S12" s="1">
        <v>11603</v>
      </c>
      <c r="T12" s="2">
        <v>21214</v>
      </c>
    </row>
    <row r="13" spans="1:20" ht="24.95" customHeight="1" outlineLevel="2" x14ac:dyDescent="0.25">
      <c r="A13" s="7">
        <v>7</v>
      </c>
      <c r="B13" s="9" t="s">
        <v>24</v>
      </c>
      <c r="C13" s="1">
        <v>2513</v>
      </c>
      <c r="D13" s="1">
        <v>3878</v>
      </c>
      <c r="E13" s="1">
        <v>149</v>
      </c>
      <c r="F13" s="1">
        <v>250</v>
      </c>
      <c r="G13" s="1">
        <v>2662</v>
      </c>
      <c r="H13" s="1">
        <v>4128</v>
      </c>
      <c r="I13" s="1">
        <v>2009</v>
      </c>
      <c r="J13" s="1">
        <v>4135</v>
      </c>
      <c r="K13" s="1">
        <v>178</v>
      </c>
      <c r="L13" s="1">
        <v>629</v>
      </c>
      <c r="M13" s="1">
        <v>2187</v>
      </c>
      <c r="N13" s="1">
        <v>4764</v>
      </c>
      <c r="O13" s="2">
        <v>4522</v>
      </c>
      <c r="P13" s="3">
        <v>8013</v>
      </c>
      <c r="Q13" s="1">
        <v>327</v>
      </c>
      <c r="R13" s="1">
        <v>879</v>
      </c>
      <c r="S13" s="1">
        <v>4849</v>
      </c>
      <c r="T13" s="2">
        <v>8892</v>
      </c>
    </row>
    <row r="14" spans="1:20" ht="24.95" customHeight="1" outlineLevel="2" x14ac:dyDescent="0.25">
      <c r="A14" s="7">
        <v>9</v>
      </c>
      <c r="B14" s="9" t="s">
        <v>20</v>
      </c>
      <c r="C14" s="1">
        <v>12029</v>
      </c>
      <c r="D14" s="1">
        <v>22409</v>
      </c>
      <c r="E14" s="1">
        <v>1160</v>
      </c>
      <c r="F14" s="1">
        <v>2701</v>
      </c>
      <c r="G14" s="1">
        <v>13189</v>
      </c>
      <c r="H14" s="1">
        <v>25110</v>
      </c>
      <c r="I14" s="1">
        <v>3304</v>
      </c>
      <c r="J14" s="1">
        <v>14518</v>
      </c>
      <c r="K14" s="1">
        <v>391</v>
      </c>
      <c r="L14" s="1">
        <v>2784</v>
      </c>
      <c r="M14" s="1">
        <v>3695</v>
      </c>
      <c r="N14" s="1">
        <v>17302</v>
      </c>
      <c r="O14" s="2">
        <v>15333</v>
      </c>
      <c r="P14" s="3">
        <v>36927</v>
      </c>
      <c r="Q14" s="1">
        <v>1551</v>
      </c>
      <c r="R14" s="1">
        <v>5485</v>
      </c>
      <c r="S14" s="1">
        <v>16884</v>
      </c>
      <c r="T14" s="2">
        <v>42412</v>
      </c>
    </row>
    <row r="15" spans="1:20" ht="24.95" customHeight="1" outlineLevel="2" x14ac:dyDescent="0.25">
      <c r="A15" s="7">
        <v>10</v>
      </c>
      <c r="B15" s="9" t="s">
        <v>25</v>
      </c>
      <c r="C15" s="1">
        <v>3033</v>
      </c>
      <c r="D15" s="1">
        <v>4750</v>
      </c>
      <c r="E15" s="1">
        <v>207</v>
      </c>
      <c r="F15" s="1">
        <v>357</v>
      </c>
      <c r="G15" s="1">
        <v>3240</v>
      </c>
      <c r="H15" s="1">
        <v>5107</v>
      </c>
      <c r="I15" s="1">
        <v>1599</v>
      </c>
      <c r="J15" s="1">
        <v>4065</v>
      </c>
      <c r="K15" s="1">
        <v>221</v>
      </c>
      <c r="L15" s="1">
        <v>1472</v>
      </c>
      <c r="M15" s="1">
        <v>1820</v>
      </c>
      <c r="N15" s="1">
        <v>5537</v>
      </c>
      <c r="O15" s="2">
        <v>4632</v>
      </c>
      <c r="P15" s="3">
        <v>8815</v>
      </c>
      <c r="Q15" s="1">
        <v>428</v>
      </c>
      <c r="R15" s="1">
        <v>1829</v>
      </c>
      <c r="S15" s="1">
        <v>5060</v>
      </c>
      <c r="T15" s="2">
        <v>10644</v>
      </c>
    </row>
    <row r="16" spans="1:20" ht="24.95" customHeight="1" outlineLevel="2" x14ac:dyDescent="0.25">
      <c r="A16" s="7">
        <v>12</v>
      </c>
      <c r="B16" s="9" t="s">
        <v>27</v>
      </c>
      <c r="C16" s="1">
        <v>1392</v>
      </c>
      <c r="D16" s="1">
        <v>2572</v>
      </c>
      <c r="E16" s="1">
        <v>217</v>
      </c>
      <c r="F16" s="1">
        <v>1091</v>
      </c>
      <c r="G16" s="1">
        <v>1609</v>
      </c>
      <c r="H16" s="1">
        <v>3663</v>
      </c>
      <c r="I16" s="1">
        <v>1476</v>
      </c>
      <c r="J16" s="1">
        <v>3110</v>
      </c>
      <c r="K16" s="1">
        <v>198</v>
      </c>
      <c r="L16" s="1">
        <v>985</v>
      </c>
      <c r="M16" s="1">
        <v>1674</v>
      </c>
      <c r="N16" s="1">
        <v>4095</v>
      </c>
      <c r="O16" s="2">
        <v>2868</v>
      </c>
      <c r="P16" s="3">
        <v>5682</v>
      </c>
      <c r="Q16" s="1">
        <v>415</v>
      </c>
      <c r="R16" s="1">
        <v>2076</v>
      </c>
      <c r="S16" s="1">
        <v>3283</v>
      </c>
      <c r="T16" s="2">
        <v>7758</v>
      </c>
    </row>
    <row r="17" spans="1:20" ht="30" customHeight="1" outlineLevel="1" x14ac:dyDescent="0.25">
      <c r="B17" s="10" t="s">
        <v>12</v>
      </c>
      <c r="C17" s="4">
        <v>41231</v>
      </c>
      <c r="D17" s="4">
        <v>72982</v>
      </c>
      <c r="E17" s="4">
        <v>3539</v>
      </c>
      <c r="F17" s="4">
        <v>9007</v>
      </c>
      <c r="G17" s="4">
        <v>44770</v>
      </c>
      <c r="H17" s="4">
        <v>81989</v>
      </c>
      <c r="I17" s="4">
        <v>26641</v>
      </c>
      <c r="J17" s="4">
        <v>65766</v>
      </c>
      <c r="K17" s="4">
        <v>3505</v>
      </c>
      <c r="L17" s="4">
        <v>15274</v>
      </c>
      <c r="M17" s="4">
        <v>30146</v>
      </c>
      <c r="N17" s="4">
        <v>81040</v>
      </c>
      <c r="O17" s="4">
        <v>67872</v>
      </c>
      <c r="P17" s="4">
        <v>138748</v>
      </c>
      <c r="Q17" s="4">
        <v>7044</v>
      </c>
      <c r="R17" s="4">
        <v>24281</v>
      </c>
      <c r="S17" s="4">
        <v>74916</v>
      </c>
      <c r="T17" s="5">
        <v>163029</v>
      </c>
    </row>
    <row r="18" spans="1:20" ht="24.95" customHeight="1" outlineLevel="2" x14ac:dyDescent="0.25">
      <c r="A18" s="7">
        <v>1</v>
      </c>
      <c r="B18" s="9" t="s">
        <v>30</v>
      </c>
      <c r="C18" s="1">
        <v>791</v>
      </c>
      <c r="D18" s="1">
        <v>1583</v>
      </c>
      <c r="E18" s="1">
        <v>124</v>
      </c>
      <c r="F18" s="1">
        <v>128</v>
      </c>
      <c r="G18" s="1">
        <v>915</v>
      </c>
      <c r="H18" s="1">
        <v>1711</v>
      </c>
      <c r="I18" s="1">
        <v>591</v>
      </c>
      <c r="J18" s="1">
        <v>1102</v>
      </c>
      <c r="K18" s="1">
        <v>30</v>
      </c>
      <c r="L18" s="1">
        <v>157</v>
      </c>
      <c r="M18" s="1">
        <v>621</v>
      </c>
      <c r="N18" s="1">
        <v>1259</v>
      </c>
      <c r="O18" s="2">
        <v>1382</v>
      </c>
      <c r="P18" s="3">
        <v>2685</v>
      </c>
      <c r="Q18" s="1">
        <v>154</v>
      </c>
      <c r="R18" s="1">
        <v>285</v>
      </c>
      <c r="S18" s="1">
        <v>1536</v>
      </c>
      <c r="T18" s="2">
        <v>2970</v>
      </c>
    </row>
    <row r="19" spans="1:20" ht="24.95" customHeight="1" outlineLevel="2" x14ac:dyDescent="0.25">
      <c r="A19" s="7">
        <v>8</v>
      </c>
      <c r="B19" s="9" t="s">
        <v>31</v>
      </c>
      <c r="C19" s="1">
        <v>2552</v>
      </c>
      <c r="D19" s="1">
        <v>4222</v>
      </c>
      <c r="E19" s="1">
        <v>212</v>
      </c>
      <c r="F19" s="1">
        <v>262</v>
      </c>
      <c r="G19" s="1">
        <v>2764</v>
      </c>
      <c r="H19" s="1">
        <v>4484</v>
      </c>
      <c r="I19" s="1">
        <v>3064</v>
      </c>
      <c r="J19" s="1">
        <v>5259</v>
      </c>
      <c r="K19" s="1">
        <v>430</v>
      </c>
      <c r="L19" s="1">
        <v>1339</v>
      </c>
      <c r="M19" s="1">
        <v>3494</v>
      </c>
      <c r="N19" s="1">
        <v>6598</v>
      </c>
      <c r="O19" s="2">
        <v>5616</v>
      </c>
      <c r="P19" s="3">
        <v>9481</v>
      </c>
      <c r="Q19" s="1">
        <v>642</v>
      </c>
      <c r="R19" s="1">
        <v>1601</v>
      </c>
      <c r="S19" s="1">
        <v>6258</v>
      </c>
      <c r="T19" s="2">
        <v>11082</v>
      </c>
    </row>
    <row r="20" spans="1:20" ht="24.95" customHeight="1" outlineLevel="2" x14ac:dyDescent="0.25">
      <c r="A20" s="7">
        <v>11</v>
      </c>
      <c r="B20" s="9" t="s">
        <v>29</v>
      </c>
      <c r="C20" s="1">
        <v>4855</v>
      </c>
      <c r="D20" s="1">
        <v>8770</v>
      </c>
      <c r="E20" s="1">
        <v>189</v>
      </c>
      <c r="F20" s="1">
        <v>704</v>
      </c>
      <c r="G20" s="1">
        <v>5044</v>
      </c>
      <c r="H20" s="1">
        <v>9474</v>
      </c>
      <c r="I20" s="1">
        <v>2797</v>
      </c>
      <c r="J20" s="1">
        <v>7284</v>
      </c>
      <c r="K20" s="1">
        <v>165</v>
      </c>
      <c r="L20" s="1">
        <v>1017</v>
      </c>
      <c r="M20" s="1">
        <v>2962</v>
      </c>
      <c r="N20" s="1">
        <v>8301</v>
      </c>
      <c r="O20" s="2">
        <v>7652</v>
      </c>
      <c r="P20" s="3">
        <v>16054</v>
      </c>
      <c r="Q20" s="1">
        <v>354</v>
      </c>
      <c r="R20" s="1">
        <v>1721</v>
      </c>
      <c r="S20" s="1">
        <v>8006</v>
      </c>
      <c r="T20" s="2">
        <v>17775</v>
      </c>
    </row>
    <row r="21" spans="1:20" ht="30" customHeight="1" outlineLevel="1" x14ac:dyDescent="0.25">
      <c r="B21" s="10" t="s">
        <v>13</v>
      </c>
      <c r="C21" s="4">
        <v>8198</v>
      </c>
      <c r="D21" s="4">
        <v>14575</v>
      </c>
      <c r="E21" s="4">
        <v>525</v>
      </c>
      <c r="F21" s="4">
        <v>1094</v>
      </c>
      <c r="G21" s="4">
        <v>8723</v>
      </c>
      <c r="H21" s="4">
        <v>15669</v>
      </c>
      <c r="I21" s="4">
        <v>6452</v>
      </c>
      <c r="J21" s="4">
        <v>13645</v>
      </c>
      <c r="K21" s="4">
        <v>625</v>
      </c>
      <c r="L21" s="4">
        <v>2513</v>
      </c>
      <c r="M21" s="4">
        <v>7077</v>
      </c>
      <c r="N21" s="4">
        <v>16158</v>
      </c>
      <c r="O21" s="4">
        <v>14650</v>
      </c>
      <c r="P21" s="4">
        <v>28220</v>
      </c>
      <c r="Q21" s="4">
        <v>1150</v>
      </c>
      <c r="R21" s="4">
        <v>3607</v>
      </c>
      <c r="S21" s="4">
        <v>15800</v>
      </c>
      <c r="T21" s="5">
        <v>31827</v>
      </c>
    </row>
    <row r="22" spans="1:20" ht="30" customHeight="1" x14ac:dyDescent="0.25">
      <c r="B22" s="11" t="s">
        <v>14</v>
      </c>
      <c r="C22" s="6">
        <v>49429</v>
      </c>
      <c r="D22" s="6">
        <v>87557</v>
      </c>
      <c r="E22" s="6">
        <v>4064</v>
      </c>
      <c r="F22" s="6">
        <v>10101</v>
      </c>
      <c r="G22" s="6">
        <v>53493</v>
      </c>
      <c r="H22" s="6">
        <v>97658</v>
      </c>
      <c r="I22" s="6">
        <v>33093</v>
      </c>
      <c r="J22" s="6">
        <v>79411</v>
      </c>
      <c r="K22" s="6">
        <v>4130</v>
      </c>
      <c r="L22" s="6">
        <v>17787</v>
      </c>
      <c r="M22" s="6">
        <v>37223</v>
      </c>
      <c r="N22" s="6">
        <v>97198</v>
      </c>
      <c r="O22" s="6">
        <v>82522</v>
      </c>
      <c r="P22" s="6">
        <v>166968</v>
      </c>
      <c r="Q22" s="6">
        <v>8194</v>
      </c>
      <c r="R22" s="6">
        <v>27888</v>
      </c>
      <c r="S22" s="6">
        <v>90716</v>
      </c>
      <c r="T22" s="6">
        <v>194856</v>
      </c>
    </row>
    <row r="23" spans="1:20" ht="30.75" customHeight="1" outlineLevel="1" x14ac:dyDescent="0.25">
      <c r="B23" s="37" t="s">
        <v>48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268</v>
      </c>
      <c r="D27" s="1">
        <v>1058</v>
      </c>
      <c r="E27" s="1">
        <v>5</v>
      </c>
      <c r="F27" s="1">
        <v>145</v>
      </c>
      <c r="G27" s="1">
        <v>273</v>
      </c>
      <c r="H27" s="1">
        <v>1203</v>
      </c>
      <c r="I27" s="1">
        <v>106</v>
      </c>
      <c r="J27" s="1">
        <v>1032</v>
      </c>
      <c r="K27" s="1">
        <v>9</v>
      </c>
      <c r="L27" s="1">
        <v>93</v>
      </c>
      <c r="M27" s="1">
        <v>115</v>
      </c>
      <c r="N27" s="1">
        <v>1125</v>
      </c>
      <c r="O27" s="2">
        <v>374</v>
      </c>
      <c r="P27" s="3">
        <v>2090</v>
      </c>
      <c r="Q27" s="1">
        <v>14</v>
      </c>
      <c r="R27" s="1">
        <v>238</v>
      </c>
      <c r="S27" s="1">
        <v>388</v>
      </c>
      <c r="T27" s="2">
        <v>2328</v>
      </c>
    </row>
    <row r="28" spans="1:20" ht="24.95" customHeight="1" outlineLevel="2" x14ac:dyDescent="0.25">
      <c r="A28" s="7">
        <v>3</v>
      </c>
      <c r="B28" s="9" t="s">
        <v>28</v>
      </c>
      <c r="C28" s="1">
        <v>117</v>
      </c>
      <c r="D28" s="1">
        <v>651</v>
      </c>
      <c r="E28" s="1">
        <v>10</v>
      </c>
      <c r="F28" s="1">
        <v>29</v>
      </c>
      <c r="G28" s="1">
        <v>127</v>
      </c>
      <c r="H28" s="1">
        <v>680</v>
      </c>
      <c r="I28" s="1">
        <v>47</v>
      </c>
      <c r="J28" s="1">
        <v>784</v>
      </c>
      <c r="K28" s="1">
        <v>0</v>
      </c>
      <c r="L28" s="1">
        <v>0</v>
      </c>
      <c r="M28" s="1">
        <v>47</v>
      </c>
      <c r="N28" s="1">
        <v>784</v>
      </c>
      <c r="O28" s="2">
        <v>164</v>
      </c>
      <c r="P28" s="3">
        <v>1435</v>
      </c>
      <c r="Q28" s="1">
        <v>10</v>
      </c>
      <c r="R28" s="1">
        <v>29</v>
      </c>
      <c r="S28" s="1">
        <v>174</v>
      </c>
      <c r="T28" s="2">
        <v>1464</v>
      </c>
    </row>
    <row r="29" spans="1:20" ht="24.95" customHeight="1" outlineLevel="2" x14ac:dyDescent="0.25">
      <c r="A29" s="7">
        <v>4</v>
      </c>
      <c r="B29" s="9" t="s">
        <v>26</v>
      </c>
      <c r="C29" s="1">
        <v>224</v>
      </c>
      <c r="D29" s="1">
        <v>836</v>
      </c>
      <c r="E29" s="1">
        <v>8</v>
      </c>
      <c r="F29" s="1">
        <v>15</v>
      </c>
      <c r="G29" s="1">
        <v>232</v>
      </c>
      <c r="H29" s="1">
        <v>851</v>
      </c>
      <c r="I29" s="1">
        <v>105</v>
      </c>
      <c r="J29" s="1">
        <v>1301</v>
      </c>
      <c r="K29" s="1">
        <v>2</v>
      </c>
      <c r="L29" s="1">
        <v>137</v>
      </c>
      <c r="M29" s="1">
        <v>107</v>
      </c>
      <c r="N29" s="1">
        <v>1438</v>
      </c>
      <c r="O29" s="2">
        <v>329</v>
      </c>
      <c r="P29" s="3">
        <v>2137</v>
      </c>
      <c r="Q29" s="1">
        <v>10</v>
      </c>
      <c r="R29" s="1">
        <v>152</v>
      </c>
      <c r="S29" s="1">
        <v>339</v>
      </c>
      <c r="T29" s="2">
        <v>2289</v>
      </c>
    </row>
    <row r="30" spans="1:20" ht="24.95" customHeight="1" outlineLevel="2" x14ac:dyDescent="0.25">
      <c r="A30" s="7">
        <v>5</v>
      </c>
      <c r="B30" s="9" t="s">
        <v>21</v>
      </c>
      <c r="C30" s="1">
        <v>198</v>
      </c>
      <c r="D30" s="1">
        <v>865</v>
      </c>
      <c r="E30" s="1">
        <v>6</v>
      </c>
      <c r="F30" s="1">
        <v>55</v>
      </c>
      <c r="G30" s="1">
        <v>204</v>
      </c>
      <c r="H30" s="1">
        <v>920</v>
      </c>
      <c r="I30" s="1">
        <v>43</v>
      </c>
      <c r="J30" s="1">
        <v>675</v>
      </c>
      <c r="K30" s="1">
        <v>9</v>
      </c>
      <c r="L30" s="1">
        <v>409</v>
      </c>
      <c r="M30" s="1">
        <v>52</v>
      </c>
      <c r="N30" s="1">
        <v>1084</v>
      </c>
      <c r="O30" s="2">
        <v>241</v>
      </c>
      <c r="P30" s="3">
        <v>1540</v>
      </c>
      <c r="Q30" s="1">
        <v>15</v>
      </c>
      <c r="R30" s="1">
        <v>464</v>
      </c>
      <c r="S30" s="1">
        <v>256</v>
      </c>
      <c r="T30" s="2">
        <v>2004</v>
      </c>
    </row>
    <row r="31" spans="1:20" ht="24.95" customHeight="1" outlineLevel="2" x14ac:dyDescent="0.25">
      <c r="A31" s="7">
        <v>6</v>
      </c>
      <c r="B31" s="9" t="s">
        <v>23</v>
      </c>
      <c r="C31" s="1">
        <v>581</v>
      </c>
      <c r="D31" s="1">
        <v>1259</v>
      </c>
      <c r="E31" s="1">
        <v>31</v>
      </c>
      <c r="F31" s="1">
        <v>83</v>
      </c>
      <c r="G31" s="1">
        <v>612</v>
      </c>
      <c r="H31" s="1">
        <v>1342</v>
      </c>
      <c r="I31" s="1">
        <v>129</v>
      </c>
      <c r="J31" s="1">
        <v>1335</v>
      </c>
      <c r="K31" s="1">
        <v>7</v>
      </c>
      <c r="L31" s="1">
        <v>97</v>
      </c>
      <c r="M31" s="1">
        <v>136</v>
      </c>
      <c r="N31" s="1">
        <v>1432</v>
      </c>
      <c r="O31" s="2">
        <v>710</v>
      </c>
      <c r="P31" s="3">
        <v>2594</v>
      </c>
      <c r="Q31" s="1">
        <v>38</v>
      </c>
      <c r="R31" s="1">
        <v>180</v>
      </c>
      <c r="S31" s="1">
        <v>748</v>
      </c>
      <c r="T31" s="2">
        <v>2774</v>
      </c>
    </row>
    <row r="32" spans="1:20" ht="24.95" customHeight="1" outlineLevel="2" x14ac:dyDescent="0.25">
      <c r="A32" s="7">
        <v>7</v>
      </c>
      <c r="B32" s="9" t="s">
        <v>24</v>
      </c>
      <c r="C32" s="1">
        <v>78</v>
      </c>
      <c r="D32" s="1">
        <v>155</v>
      </c>
      <c r="E32" s="1">
        <v>3</v>
      </c>
      <c r="F32" s="1">
        <v>6</v>
      </c>
      <c r="G32" s="1">
        <v>81</v>
      </c>
      <c r="H32" s="1">
        <v>161</v>
      </c>
      <c r="I32" s="1">
        <v>90</v>
      </c>
      <c r="J32" s="1">
        <v>468</v>
      </c>
      <c r="K32" s="1">
        <v>4</v>
      </c>
      <c r="L32" s="1">
        <v>97</v>
      </c>
      <c r="M32" s="1">
        <v>94</v>
      </c>
      <c r="N32" s="1">
        <v>565</v>
      </c>
      <c r="O32" s="2">
        <v>168</v>
      </c>
      <c r="P32" s="3">
        <v>623</v>
      </c>
      <c r="Q32" s="1">
        <v>7</v>
      </c>
      <c r="R32" s="1">
        <v>103</v>
      </c>
      <c r="S32" s="1">
        <v>175</v>
      </c>
      <c r="T32" s="2">
        <v>726</v>
      </c>
    </row>
    <row r="33" spans="1:20" ht="24.95" customHeight="1" outlineLevel="2" x14ac:dyDescent="0.25">
      <c r="A33" s="7">
        <v>9</v>
      </c>
      <c r="B33" s="9" t="s">
        <v>20</v>
      </c>
      <c r="C33" s="1">
        <v>1320</v>
      </c>
      <c r="D33" s="1">
        <v>3712</v>
      </c>
      <c r="E33" s="1">
        <v>41</v>
      </c>
      <c r="F33" s="1">
        <v>281</v>
      </c>
      <c r="G33" s="1">
        <v>1361</v>
      </c>
      <c r="H33" s="1">
        <v>3993</v>
      </c>
      <c r="I33" s="1">
        <v>348</v>
      </c>
      <c r="J33" s="1">
        <v>4401</v>
      </c>
      <c r="K33" s="1">
        <v>9</v>
      </c>
      <c r="L33" s="1">
        <v>738</v>
      </c>
      <c r="M33" s="1">
        <v>357</v>
      </c>
      <c r="N33" s="1">
        <v>5139</v>
      </c>
      <c r="O33" s="2">
        <v>1668</v>
      </c>
      <c r="P33" s="3">
        <v>8113</v>
      </c>
      <c r="Q33" s="1">
        <v>50</v>
      </c>
      <c r="R33" s="1">
        <v>1019</v>
      </c>
      <c r="S33" s="1">
        <v>1718</v>
      </c>
      <c r="T33" s="2">
        <v>9132</v>
      </c>
    </row>
    <row r="34" spans="1:20" ht="24.95" customHeight="1" outlineLevel="2" x14ac:dyDescent="0.25">
      <c r="A34" s="7">
        <v>10</v>
      </c>
      <c r="B34" s="9" t="s">
        <v>25</v>
      </c>
      <c r="C34" s="1">
        <v>203</v>
      </c>
      <c r="D34" s="1">
        <v>854</v>
      </c>
      <c r="E34" s="1">
        <v>9</v>
      </c>
      <c r="F34" s="1">
        <v>9</v>
      </c>
      <c r="G34" s="1">
        <v>212</v>
      </c>
      <c r="H34" s="1">
        <v>863</v>
      </c>
      <c r="I34" s="1">
        <v>16</v>
      </c>
      <c r="J34" s="1">
        <v>892</v>
      </c>
      <c r="K34" s="1">
        <v>3</v>
      </c>
      <c r="L34" s="1">
        <v>36</v>
      </c>
      <c r="M34" s="1">
        <v>19</v>
      </c>
      <c r="N34" s="1">
        <v>928</v>
      </c>
      <c r="O34" s="2">
        <v>219</v>
      </c>
      <c r="P34" s="3">
        <v>1746</v>
      </c>
      <c r="Q34" s="1">
        <v>12</v>
      </c>
      <c r="R34" s="1">
        <v>45</v>
      </c>
      <c r="S34" s="1">
        <v>231</v>
      </c>
      <c r="T34" s="2">
        <v>1791</v>
      </c>
    </row>
    <row r="35" spans="1:20" ht="24.95" customHeight="1" outlineLevel="2" x14ac:dyDescent="0.25">
      <c r="A35" s="7">
        <v>12</v>
      </c>
      <c r="B35" s="9" t="s">
        <v>27</v>
      </c>
      <c r="C35" s="1">
        <v>66</v>
      </c>
      <c r="D35" s="1">
        <v>229</v>
      </c>
      <c r="E35" s="1">
        <v>4</v>
      </c>
      <c r="F35" s="1">
        <v>4</v>
      </c>
      <c r="G35" s="1">
        <v>70</v>
      </c>
      <c r="H35" s="1">
        <v>233</v>
      </c>
      <c r="I35" s="1">
        <v>95</v>
      </c>
      <c r="J35" s="1">
        <v>567</v>
      </c>
      <c r="K35" s="1">
        <v>7</v>
      </c>
      <c r="L35" s="1">
        <v>30</v>
      </c>
      <c r="M35" s="1">
        <v>102</v>
      </c>
      <c r="N35" s="1">
        <v>597</v>
      </c>
      <c r="O35" s="2">
        <v>161</v>
      </c>
      <c r="P35" s="3">
        <v>796</v>
      </c>
      <c r="Q35" s="1">
        <v>11</v>
      </c>
      <c r="R35" s="1">
        <v>34</v>
      </c>
      <c r="S35" s="1">
        <v>172</v>
      </c>
      <c r="T35" s="2">
        <v>830</v>
      </c>
    </row>
    <row r="36" spans="1:20" ht="30" customHeight="1" outlineLevel="1" x14ac:dyDescent="0.25">
      <c r="B36" s="10" t="s">
        <v>12</v>
      </c>
      <c r="C36" s="4">
        <v>3055</v>
      </c>
      <c r="D36" s="4">
        <v>9619</v>
      </c>
      <c r="E36" s="4">
        <v>117</v>
      </c>
      <c r="F36" s="4">
        <v>627</v>
      </c>
      <c r="G36" s="4">
        <v>3172</v>
      </c>
      <c r="H36" s="4">
        <v>10246</v>
      </c>
      <c r="I36" s="4">
        <v>979</v>
      </c>
      <c r="J36" s="4">
        <v>11455</v>
      </c>
      <c r="K36" s="4">
        <v>50</v>
      </c>
      <c r="L36" s="4">
        <v>1637</v>
      </c>
      <c r="M36" s="4">
        <v>1029</v>
      </c>
      <c r="N36" s="4">
        <v>13092</v>
      </c>
      <c r="O36" s="4">
        <v>4034</v>
      </c>
      <c r="P36" s="4">
        <v>21074</v>
      </c>
      <c r="Q36" s="4">
        <v>167</v>
      </c>
      <c r="R36" s="4">
        <v>2264</v>
      </c>
      <c r="S36" s="4">
        <v>4201</v>
      </c>
      <c r="T36" s="5">
        <v>23338</v>
      </c>
    </row>
    <row r="37" spans="1:20" ht="24.95" customHeight="1" outlineLevel="2" x14ac:dyDescent="0.25">
      <c r="A37" s="7">
        <v>1</v>
      </c>
      <c r="B37" s="9" t="s">
        <v>30</v>
      </c>
      <c r="C37" s="1">
        <v>159</v>
      </c>
      <c r="D37" s="1">
        <v>420</v>
      </c>
      <c r="E37" s="1">
        <v>3</v>
      </c>
      <c r="F37" s="1">
        <v>3</v>
      </c>
      <c r="G37" s="1">
        <v>162</v>
      </c>
      <c r="H37" s="1">
        <v>423</v>
      </c>
      <c r="I37" s="1">
        <v>17</v>
      </c>
      <c r="J37" s="1">
        <v>186</v>
      </c>
      <c r="K37" s="1">
        <v>0</v>
      </c>
      <c r="L37" s="1">
        <v>0</v>
      </c>
      <c r="M37" s="1">
        <v>17</v>
      </c>
      <c r="N37" s="1">
        <v>186</v>
      </c>
      <c r="O37" s="2">
        <v>176</v>
      </c>
      <c r="P37" s="3">
        <v>606</v>
      </c>
      <c r="Q37" s="1">
        <v>3</v>
      </c>
      <c r="R37" s="1">
        <v>3</v>
      </c>
      <c r="S37" s="1">
        <v>179</v>
      </c>
      <c r="T37" s="2">
        <v>609</v>
      </c>
    </row>
    <row r="38" spans="1:20" ht="24.95" customHeight="1" outlineLevel="2" x14ac:dyDescent="0.25">
      <c r="A38" s="7">
        <v>8</v>
      </c>
      <c r="B38" s="9" t="s">
        <v>31</v>
      </c>
      <c r="C38" s="1">
        <v>539</v>
      </c>
      <c r="D38" s="1">
        <v>1699</v>
      </c>
      <c r="E38" s="1">
        <v>35</v>
      </c>
      <c r="F38" s="1">
        <v>67</v>
      </c>
      <c r="G38" s="1">
        <v>574</v>
      </c>
      <c r="H38" s="1">
        <v>1766</v>
      </c>
      <c r="I38" s="1">
        <v>54</v>
      </c>
      <c r="J38" s="1">
        <v>279</v>
      </c>
      <c r="K38" s="1">
        <v>3</v>
      </c>
      <c r="L38" s="1">
        <v>67</v>
      </c>
      <c r="M38" s="1">
        <v>57</v>
      </c>
      <c r="N38" s="1">
        <v>346</v>
      </c>
      <c r="O38" s="2">
        <v>593</v>
      </c>
      <c r="P38" s="3">
        <v>1978</v>
      </c>
      <c r="Q38" s="1">
        <v>38</v>
      </c>
      <c r="R38" s="1">
        <v>134</v>
      </c>
      <c r="S38" s="1">
        <v>631</v>
      </c>
      <c r="T38" s="2">
        <v>2112</v>
      </c>
    </row>
    <row r="39" spans="1:20" ht="24.95" customHeight="1" outlineLevel="2" x14ac:dyDescent="0.25">
      <c r="A39" s="7">
        <v>11</v>
      </c>
      <c r="B39" s="9" t="s">
        <v>29</v>
      </c>
      <c r="C39" s="1">
        <v>662</v>
      </c>
      <c r="D39" s="1">
        <v>1868</v>
      </c>
      <c r="E39" s="1">
        <v>28</v>
      </c>
      <c r="F39" s="1">
        <v>69</v>
      </c>
      <c r="G39" s="1">
        <v>690</v>
      </c>
      <c r="H39" s="1">
        <v>1937</v>
      </c>
      <c r="I39" s="1">
        <v>272</v>
      </c>
      <c r="J39" s="1">
        <v>1350</v>
      </c>
      <c r="K39" s="1">
        <v>12</v>
      </c>
      <c r="L39" s="1">
        <v>227</v>
      </c>
      <c r="M39" s="1">
        <v>284</v>
      </c>
      <c r="N39" s="1">
        <v>1577</v>
      </c>
      <c r="O39" s="2">
        <v>934</v>
      </c>
      <c r="P39" s="3">
        <v>3218</v>
      </c>
      <c r="Q39" s="1">
        <v>40</v>
      </c>
      <c r="R39" s="1">
        <v>296</v>
      </c>
      <c r="S39" s="1">
        <v>974</v>
      </c>
      <c r="T39" s="2">
        <v>3514</v>
      </c>
    </row>
    <row r="40" spans="1:20" ht="30" customHeight="1" outlineLevel="1" x14ac:dyDescent="0.25">
      <c r="B40" s="10" t="s">
        <v>13</v>
      </c>
      <c r="C40" s="4">
        <v>1360</v>
      </c>
      <c r="D40" s="4">
        <v>3987</v>
      </c>
      <c r="E40" s="4">
        <v>66</v>
      </c>
      <c r="F40" s="4">
        <v>139</v>
      </c>
      <c r="G40" s="4">
        <v>1426</v>
      </c>
      <c r="H40" s="4">
        <v>4126</v>
      </c>
      <c r="I40" s="4">
        <v>343</v>
      </c>
      <c r="J40" s="4">
        <v>1815</v>
      </c>
      <c r="K40" s="4">
        <v>15</v>
      </c>
      <c r="L40" s="4">
        <v>294</v>
      </c>
      <c r="M40" s="4">
        <v>358</v>
      </c>
      <c r="N40" s="4">
        <v>2109</v>
      </c>
      <c r="O40" s="4">
        <v>1703</v>
      </c>
      <c r="P40" s="4">
        <v>5802</v>
      </c>
      <c r="Q40" s="4">
        <v>81</v>
      </c>
      <c r="R40" s="4">
        <v>433</v>
      </c>
      <c r="S40" s="4">
        <v>1784</v>
      </c>
      <c r="T40" s="5">
        <v>6235</v>
      </c>
    </row>
    <row r="41" spans="1:20" ht="30" customHeight="1" x14ac:dyDescent="0.25">
      <c r="B41" s="11" t="s">
        <v>14</v>
      </c>
      <c r="C41" s="6">
        <v>4415</v>
      </c>
      <c r="D41" s="6">
        <v>13606</v>
      </c>
      <c r="E41" s="6">
        <v>183</v>
      </c>
      <c r="F41" s="6">
        <v>766</v>
      </c>
      <c r="G41" s="6">
        <v>4598</v>
      </c>
      <c r="H41" s="6">
        <v>14372</v>
      </c>
      <c r="I41" s="6">
        <v>1322</v>
      </c>
      <c r="J41" s="6">
        <v>13270</v>
      </c>
      <c r="K41" s="6">
        <v>65</v>
      </c>
      <c r="L41" s="6">
        <v>1931</v>
      </c>
      <c r="M41" s="6">
        <v>1387</v>
      </c>
      <c r="N41" s="6">
        <v>15201</v>
      </c>
      <c r="O41" s="6">
        <v>5737</v>
      </c>
      <c r="P41" s="6">
        <v>26876</v>
      </c>
      <c r="Q41" s="6">
        <v>248</v>
      </c>
      <c r="R41" s="6">
        <v>2697</v>
      </c>
      <c r="S41" s="6">
        <v>5985</v>
      </c>
      <c r="T41" s="6">
        <v>29573</v>
      </c>
    </row>
    <row r="42" spans="1:20" ht="30.75" customHeight="1" outlineLevel="1" x14ac:dyDescent="0.25">
      <c r="B42" s="37" t="s">
        <v>49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20729</v>
      </c>
      <c r="D46" s="1">
        <v>38271</v>
      </c>
      <c r="E46" s="1">
        <v>22495</v>
      </c>
      <c r="F46" s="1">
        <v>39899</v>
      </c>
      <c r="G46" s="1">
        <v>43224</v>
      </c>
      <c r="H46" s="1">
        <v>78170</v>
      </c>
      <c r="I46" s="1">
        <v>12284</v>
      </c>
      <c r="J46" s="1">
        <v>25461</v>
      </c>
      <c r="K46" s="1">
        <v>8133</v>
      </c>
      <c r="L46" s="1">
        <v>25125</v>
      </c>
      <c r="M46" s="1">
        <v>20417</v>
      </c>
      <c r="N46" s="1">
        <v>50586</v>
      </c>
      <c r="O46" s="2">
        <v>33013</v>
      </c>
      <c r="P46" s="3">
        <v>63732</v>
      </c>
      <c r="Q46" s="1">
        <v>30628</v>
      </c>
      <c r="R46" s="1">
        <v>65024</v>
      </c>
      <c r="S46" s="1">
        <v>63641</v>
      </c>
      <c r="T46" s="2">
        <v>128756</v>
      </c>
    </row>
    <row r="47" spans="1:20" ht="24.95" customHeight="1" outlineLevel="2" x14ac:dyDescent="0.25">
      <c r="A47" s="7">
        <v>3</v>
      </c>
      <c r="B47" s="9" t="s">
        <v>28</v>
      </c>
      <c r="C47" s="1">
        <v>9072</v>
      </c>
      <c r="D47" s="1">
        <v>12401</v>
      </c>
      <c r="E47" s="1">
        <v>2071</v>
      </c>
      <c r="F47" s="1">
        <v>2899</v>
      </c>
      <c r="G47" s="1">
        <v>11143</v>
      </c>
      <c r="H47" s="1">
        <v>15300</v>
      </c>
      <c r="I47" s="1">
        <v>2941</v>
      </c>
      <c r="J47" s="1">
        <v>5875</v>
      </c>
      <c r="K47" s="1">
        <v>850</v>
      </c>
      <c r="L47" s="1">
        <v>1959</v>
      </c>
      <c r="M47" s="1">
        <v>3791</v>
      </c>
      <c r="N47" s="1">
        <v>7834</v>
      </c>
      <c r="O47" s="2">
        <v>12013</v>
      </c>
      <c r="P47" s="3">
        <v>18276</v>
      </c>
      <c r="Q47" s="1">
        <v>2921</v>
      </c>
      <c r="R47" s="1">
        <v>4858</v>
      </c>
      <c r="S47" s="1">
        <v>14934</v>
      </c>
      <c r="T47" s="2">
        <v>23134</v>
      </c>
    </row>
    <row r="48" spans="1:20" ht="24.95" customHeight="1" outlineLevel="2" x14ac:dyDescent="0.25">
      <c r="A48" s="7">
        <v>4</v>
      </c>
      <c r="B48" s="9" t="s">
        <v>26</v>
      </c>
      <c r="C48" s="1">
        <v>4870</v>
      </c>
      <c r="D48" s="1">
        <v>8314</v>
      </c>
      <c r="E48" s="1">
        <v>2442</v>
      </c>
      <c r="F48" s="1">
        <v>6595</v>
      </c>
      <c r="G48" s="1">
        <v>7312</v>
      </c>
      <c r="H48" s="1">
        <v>14909</v>
      </c>
      <c r="I48" s="1">
        <v>4879</v>
      </c>
      <c r="J48" s="1">
        <v>22797</v>
      </c>
      <c r="K48" s="1">
        <v>5717</v>
      </c>
      <c r="L48" s="1">
        <v>25382</v>
      </c>
      <c r="M48" s="1">
        <v>10596</v>
      </c>
      <c r="N48" s="1">
        <v>48179</v>
      </c>
      <c r="O48" s="2">
        <v>9749</v>
      </c>
      <c r="P48" s="3">
        <v>31111</v>
      </c>
      <c r="Q48" s="1">
        <v>8159</v>
      </c>
      <c r="R48" s="1">
        <v>31977</v>
      </c>
      <c r="S48" s="1">
        <v>17908</v>
      </c>
      <c r="T48" s="2">
        <v>63088</v>
      </c>
    </row>
    <row r="49" spans="1:20" ht="24.95" customHeight="1" outlineLevel="2" x14ac:dyDescent="0.25">
      <c r="A49" s="7">
        <v>5</v>
      </c>
      <c r="B49" s="9" t="s">
        <v>21</v>
      </c>
      <c r="C49" s="1">
        <v>3773</v>
      </c>
      <c r="D49" s="1">
        <v>7646</v>
      </c>
      <c r="E49" s="1">
        <v>1339</v>
      </c>
      <c r="F49" s="1">
        <v>3521</v>
      </c>
      <c r="G49" s="1">
        <v>5112</v>
      </c>
      <c r="H49" s="1">
        <v>11167</v>
      </c>
      <c r="I49" s="1">
        <v>1608</v>
      </c>
      <c r="J49" s="1">
        <v>5016</v>
      </c>
      <c r="K49" s="1">
        <v>1345</v>
      </c>
      <c r="L49" s="1">
        <v>6374</v>
      </c>
      <c r="M49" s="1">
        <v>2953</v>
      </c>
      <c r="N49" s="1">
        <v>11390</v>
      </c>
      <c r="O49" s="2">
        <v>5381</v>
      </c>
      <c r="P49" s="3">
        <v>12662</v>
      </c>
      <c r="Q49" s="1">
        <v>2684</v>
      </c>
      <c r="R49" s="1">
        <v>9895</v>
      </c>
      <c r="S49" s="1">
        <v>8065</v>
      </c>
      <c r="T49" s="2">
        <v>22557</v>
      </c>
    </row>
    <row r="50" spans="1:20" ht="24.95" customHeight="1" outlineLevel="2" x14ac:dyDescent="0.25">
      <c r="A50" s="7">
        <v>6</v>
      </c>
      <c r="B50" s="9" t="s">
        <v>23</v>
      </c>
      <c r="C50" s="1">
        <v>11236</v>
      </c>
      <c r="D50" s="1">
        <v>16645</v>
      </c>
      <c r="E50" s="1">
        <v>3540</v>
      </c>
      <c r="F50" s="1">
        <v>7310</v>
      </c>
      <c r="G50" s="1">
        <v>14776</v>
      </c>
      <c r="H50" s="1">
        <v>23955</v>
      </c>
      <c r="I50" s="1">
        <v>6746</v>
      </c>
      <c r="J50" s="1">
        <v>13252</v>
      </c>
      <c r="K50" s="1">
        <v>1791</v>
      </c>
      <c r="L50" s="1">
        <v>6363</v>
      </c>
      <c r="M50" s="1">
        <v>8537</v>
      </c>
      <c r="N50" s="1">
        <v>19615</v>
      </c>
      <c r="O50" s="2">
        <v>17982</v>
      </c>
      <c r="P50" s="3">
        <v>29897</v>
      </c>
      <c r="Q50" s="1">
        <v>5331</v>
      </c>
      <c r="R50" s="1">
        <v>13673</v>
      </c>
      <c r="S50" s="1">
        <v>23313</v>
      </c>
      <c r="T50" s="2">
        <v>43570</v>
      </c>
    </row>
    <row r="51" spans="1:20" ht="24.95" customHeight="1" outlineLevel="2" x14ac:dyDescent="0.25">
      <c r="A51" s="7">
        <v>7</v>
      </c>
      <c r="B51" s="9" t="s">
        <v>24</v>
      </c>
      <c r="C51" s="1">
        <v>5146</v>
      </c>
      <c r="D51" s="1">
        <v>11200</v>
      </c>
      <c r="E51" s="1">
        <v>1703</v>
      </c>
      <c r="F51" s="1">
        <v>4155</v>
      </c>
      <c r="G51" s="1">
        <v>6849</v>
      </c>
      <c r="H51" s="1">
        <v>15355</v>
      </c>
      <c r="I51" s="1">
        <v>3152</v>
      </c>
      <c r="J51" s="1">
        <v>6019</v>
      </c>
      <c r="K51" s="1">
        <v>1843</v>
      </c>
      <c r="L51" s="1">
        <v>5562</v>
      </c>
      <c r="M51" s="1">
        <v>4995</v>
      </c>
      <c r="N51" s="1">
        <v>11581</v>
      </c>
      <c r="O51" s="2">
        <v>8298</v>
      </c>
      <c r="P51" s="3">
        <v>17219</v>
      </c>
      <c r="Q51" s="1">
        <v>3546</v>
      </c>
      <c r="R51" s="1">
        <v>9717</v>
      </c>
      <c r="S51" s="1">
        <v>11844</v>
      </c>
      <c r="T51" s="2">
        <v>26936</v>
      </c>
    </row>
    <row r="52" spans="1:20" ht="24.95" customHeight="1" outlineLevel="2" x14ac:dyDescent="0.25">
      <c r="A52" s="7">
        <v>9</v>
      </c>
      <c r="B52" s="9" t="s">
        <v>20</v>
      </c>
      <c r="C52" s="1">
        <v>22214</v>
      </c>
      <c r="D52" s="1">
        <v>42120</v>
      </c>
      <c r="E52" s="1">
        <v>14878</v>
      </c>
      <c r="F52" s="1">
        <v>33573</v>
      </c>
      <c r="G52" s="1">
        <v>37092</v>
      </c>
      <c r="H52" s="1">
        <v>75693</v>
      </c>
      <c r="I52" s="1">
        <v>4083</v>
      </c>
      <c r="J52" s="1">
        <v>17468</v>
      </c>
      <c r="K52" s="1">
        <v>2628</v>
      </c>
      <c r="L52" s="1">
        <v>13352</v>
      </c>
      <c r="M52" s="1">
        <v>6711</v>
      </c>
      <c r="N52" s="1">
        <v>30820</v>
      </c>
      <c r="O52" s="2">
        <v>26297</v>
      </c>
      <c r="P52" s="3">
        <v>59588</v>
      </c>
      <c r="Q52" s="1">
        <v>17506</v>
      </c>
      <c r="R52" s="1">
        <v>46925</v>
      </c>
      <c r="S52" s="1">
        <v>43803</v>
      </c>
      <c r="T52" s="2">
        <v>106513</v>
      </c>
    </row>
    <row r="53" spans="1:20" ht="24.95" customHeight="1" outlineLevel="2" x14ac:dyDescent="0.25">
      <c r="A53" s="7">
        <v>10</v>
      </c>
      <c r="B53" s="9" t="s">
        <v>25</v>
      </c>
      <c r="C53" s="1">
        <v>4799</v>
      </c>
      <c r="D53" s="1">
        <v>8579</v>
      </c>
      <c r="E53" s="1">
        <v>2985</v>
      </c>
      <c r="F53" s="1">
        <v>6016</v>
      </c>
      <c r="G53" s="1">
        <v>7784</v>
      </c>
      <c r="H53" s="1">
        <v>14595</v>
      </c>
      <c r="I53" s="1">
        <v>2030</v>
      </c>
      <c r="J53" s="1">
        <v>4923</v>
      </c>
      <c r="K53" s="1">
        <v>1399</v>
      </c>
      <c r="L53" s="1">
        <v>6834</v>
      </c>
      <c r="M53" s="1">
        <v>3429</v>
      </c>
      <c r="N53" s="1">
        <v>11757</v>
      </c>
      <c r="O53" s="2">
        <v>6829</v>
      </c>
      <c r="P53" s="3">
        <v>13502</v>
      </c>
      <c r="Q53" s="1">
        <v>4384</v>
      </c>
      <c r="R53" s="1">
        <v>12850</v>
      </c>
      <c r="S53" s="1">
        <v>11213</v>
      </c>
      <c r="T53" s="2">
        <v>26352</v>
      </c>
    </row>
    <row r="54" spans="1:20" ht="24.95" customHeight="1" outlineLevel="2" x14ac:dyDescent="0.25">
      <c r="A54" s="7">
        <v>12</v>
      </c>
      <c r="B54" s="9" t="s">
        <v>27</v>
      </c>
      <c r="C54" s="1">
        <v>1611</v>
      </c>
      <c r="D54" s="1">
        <v>2702</v>
      </c>
      <c r="E54" s="1">
        <v>4049</v>
      </c>
      <c r="F54" s="1">
        <v>8041</v>
      </c>
      <c r="G54" s="1">
        <v>5660</v>
      </c>
      <c r="H54" s="1">
        <v>10743</v>
      </c>
      <c r="I54" s="1">
        <v>3292</v>
      </c>
      <c r="J54" s="1">
        <v>5775</v>
      </c>
      <c r="K54" s="1">
        <v>1229</v>
      </c>
      <c r="L54" s="1">
        <v>5175</v>
      </c>
      <c r="M54" s="1">
        <v>4521</v>
      </c>
      <c r="N54" s="1">
        <v>10950</v>
      </c>
      <c r="O54" s="2">
        <v>4903</v>
      </c>
      <c r="P54" s="3">
        <v>8477</v>
      </c>
      <c r="Q54" s="1">
        <v>5278</v>
      </c>
      <c r="R54" s="1">
        <v>13216</v>
      </c>
      <c r="S54" s="1">
        <v>10181</v>
      </c>
      <c r="T54" s="2">
        <v>21693</v>
      </c>
    </row>
    <row r="55" spans="1:20" ht="30" customHeight="1" outlineLevel="1" x14ac:dyDescent="0.25">
      <c r="B55" s="10" t="s">
        <v>12</v>
      </c>
      <c r="C55" s="4">
        <v>83450</v>
      </c>
      <c r="D55" s="4">
        <v>147878</v>
      </c>
      <c r="E55" s="4">
        <v>55502</v>
      </c>
      <c r="F55" s="4">
        <v>112009</v>
      </c>
      <c r="G55" s="4">
        <v>138952</v>
      </c>
      <c r="H55" s="4">
        <v>259887</v>
      </c>
      <c r="I55" s="4">
        <v>41015</v>
      </c>
      <c r="J55" s="4">
        <v>106586</v>
      </c>
      <c r="K55" s="4">
        <v>24935</v>
      </c>
      <c r="L55" s="4">
        <v>96126</v>
      </c>
      <c r="M55" s="4">
        <v>65950</v>
      </c>
      <c r="N55" s="4">
        <v>202712</v>
      </c>
      <c r="O55" s="4">
        <v>124465</v>
      </c>
      <c r="P55" s="4">
        <v>254464</v>
      </c>
      <c r="Q55" s="4">
        <v>80437</v>
      </c>
      <c r="R55" s="4">
        <v>208135</v>
      </c>
      <c r="S55" s="4">
        <v>204902</v>
      </c>
      <c r="T55" s="5">
        <v>462599</v>
      </c>
    </row>
    <row r="56" spans="1:20" ht="24.95" customHeight="1" outlineLevel="2" x14ac:dyDescent="0.25">
      <c r="A56" s="7">
        <v>1</v>
      </c>
      <c r="B56" s="9" t="s">
        <v>30</v>
      </c>
      <c r="C56" s="1">
        <v>1532</v>
      </c>
      <c r="D56" s="1">
        <v>2047</v>
      </c>
      <c r="E56" s="1">
        <v>239</v>
      </c>
      <c r="F56" s="1">
        <v>397</v>
      </c>
      <c r="G56" s="1">
        <v>1771</v>
      </c>
      <c r="H56" s="1">
        <v>2444</v>
      </c>
      <c r="I56" s="1">
        <v>751</v>
      </c>
      <c r="J56" s="1">
        <v>1312</v>
      </c>
      <c r="K56" s="1">
        <v>301</v>
      </c>
      <c r="L56" s="1">
        <v>1148</v>
      </c>
      <c r="M56" s="1">
        <v>1052</v>
      </c>
      <c r="N56" s="1">
        <v>2460</v>
      </c>
      <c r="O56" s="2">
        <v>2283</v>
      </c>
      <c r="P56" s="3">
        <v>3359</v>
      </c>
      <c r="Q56" s="1">
        <v>540</v>
      </c>
      <c r="R56" s="1">
        <v>1545</v>
      </c>
      <c r="S56" s="1">
        <v>2823</v>
      </c>
      <c r="T56" s="2">
        <v>4904</v>
      </c>
    </row>
    <row r="57" spans="1:20" ht="24.95" customHeight="1" outlineLevel="2" x14ac:dyDescent="0.25">
      <c r="A57" s="7">
        <v>8</v>
      </c>
      <c r="B57" s="9" t="s">
        <v>31</v>
      </c>
      <c r="C57" s="1">
        <v>5081</v>
      </c>
      <c r="D57" s="1">
        <v>7399</v>
      </c>
      <c r="E57" s="1">
        <v>7791</v>
      </c>
      <c r="F57" s="1">
        <v>10897</v>
      </c>
      <c r="G57" s="1">
        <v>12872</v>
      </c>
      <c r="H57" s="1">
        <v>18296</v>
      </c>
      <c r="I57" s="1">
        <v>3231</v>
      </c>
      <c r="J57" s="1">
        <v>5840</v>
      </c>
      <c r="K57" s="1">
        <v>4286</v>
      </c>
      <c r="L57" s="1">
        <v>13852</v>
      </c>
      <c r="M57" s="1">
        <v>7517</v>
      </c>
      <c r="N57" s="1">
        <v>19692</v>
      </c>
      <c r="O57" s="2">
        <v>8312</v>
      </c>
      <c r="P57" s="3">
        <v>13239</v>
      </c>
      <c r="Q57" s="1">
        <v>12077</v>
      </c>
      <c r="R57" s="1">
        <v>24749</v>
      </c>
      <c r="S57" s="1">
        <v>20389</v>
      </c>
      <c r="T57" s="2">
        <v>37988</v>
      </c>
    </row>
    <row r="58" spans="1:20" ht="24.95" customHeight="1" outlineLevel="2" x14ac:dyDescent="0.25">
      <c r="A58" s="7">
        <v>11</v>
      </c>
      <c r="B58" s="9" t="s">
        <v>29</v>
      </c>
      <c r="C58" s="1">
        <v>8749</v>
      </c>
      <c r="D58" s="1">
        <v>15430</v>
      </c>
      <c r="E58" s="1">
        <v>1701</v>
      </c>
      <c r="F58" s="1">
        <v>3189</v>
      </c>
      <c r="G58" s="1">
        <v>10450</v>
      </c>
      <c r="H58" s="1">
        <v>18619</v>
      </c>
      <c r="I58" s="1">
        <v>2270</v>
      </c>
      <c r="J58" s="1">
        <v>7290</v>
      </c>
      <c r="K58" s="1">
        <v>964</v>
      </c>
      <c r="L58" s="1">
        <v>3415</v>
      </c>
      <c r="M58" s="1">
        <v>3234</v>
      </c>
      <c r="N58" s="1">
        <v>10705</v>
      </c>
      <c r="O58" s="2">
        <v>11019</v>
      </c>
      <c r="P58" s="3">
        <v>22720</v>
      </c>
      <c r="Q58" s="1">
        <v>2665</v>
      </c>
      <c r="R58" s="1">
        <v>6604</v>
      </c>
      <c r="S58" s="1">
        <v>13684</v>
      </c>
      <c r="T58" s="2">
        <v>29324</v>
      </c>
    </row>
    <row r="59" spans="1:20" ht="30" customHeight="1" outlineLevel="1" x14ac:dyDescent="0.25">
      <c r="B59" s="10" t="s">
        <v>13</v>
      </c>
      <c r="C59" s="4">
        <v>15362</v>
      </c>
      <c r="D59" s="4">
        <v>24876</v>
      </c>
      <c r="E59" s="4">
        <v>9731</v>
      </c>
      <c r="F59" s="4">
        <v>14483</v>
      </c>
      <c r="G59" s="4">
        <v>25093</v>
      </c>
      <c r="H59" s="4">
        <v>39359</v>
      </c>
      <c r="I59" s="4">
        <v>6252</v>
      </c>
      <c r="J59" s="4">
        <v>14442</v>
      </c>
      <c r="K59" s="4">
        <v>5551</v>
      </c>
      <c r="L59" s="4">
        <v>18415</v>
      </c>
      <c r="M59" s="4">
        <v>11803</v>
      </c>
      <c r="N59" s="4">
        <v>32857</v>
      </c>
      <c r="O59" s="4">
        <v>21614</v>
      </c>
      <c r="P59" s="4">
        <v>39318</v>
      </c>
      <c r="Q59" s="4">
        <v>15282</v>
      </c>
      <c r="R59" s="4">
        <v>32898</v>
      </c>
      <c r="S59" s="4">
        <v>36896</v>
      </c>
      <c r="T59" s="5">
        <v>72216</v>
      </c>
    </row>
    <row r="60" spans="1:20" ht="30" customHeight="1" x14ac:dyDescent="0.25">
      <c r="B60" s="11" t="s">
        <v>14</v>
      </c>
      <c r="C60" s="6">
        <v>98812</v>
      </c>
      <c r="D60" s="6">
        <v>172754</v>
      </c>
      <c r="E60" s="6">
        <v>65233</v>
      </c>
      <c r="F60" s="6">
        <v>126492</v>
      </c>
      <c r="G60" s="6">
        <v>164045</v>
      </c>
      <c r="H60" s="6">
        <v>299246</v>
      </c>
      <c r="I60" s="6">
        <v>47267</v>
      </c>
      <c r="J60" s="6">
        <v>121028</v>
      </c>
      <c r="K60" s="6">
        <v>30486</v>
      </c>
      <c r="L60" s="6">
        <v>114541</v>
      </c>
      <c r="M60" s="6">
        <v>77753</v>
      </c>
      <c r="N60" s="6">
        <v>235569</v>
      </c>
      <c r="O60" s="6">
        <v>146079</v>
      </c>
      <c r="P60" s="6">
        <v>293782</v>
      </c>
      <c r="Q60" s="6">
        <v>95719</v>
      </c>
      <c r="R60" s="6">
        <v>241033</v>
      </c>
      <c r="S60" s="6">
        <v>241798</v>
      </c>
      <c r="T60" s="6">
        <v>534815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50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2521.64</v>
      </c>
      <c r="D66" s="14">
        <v>1157.8399999999999</v>
      </c>
      <c r="E66" s="14">
        <v>16160</v>
      </c>
      <c r="F66" s="14">
        <v>1552.41</v>
      </c>
      <c r="G66" s="14">
        <v>2771.43</v>
      </c>
      <c r="H66" s="14">
        <v>1205.4000000000001</v>
      </c>
      <c r="I66" s="14">
        <v>5451.89</v>
      </c>
      <c r="J66" s="14">
        <v>1045.1600000000001</v>
      </c>
      <c r="K66" s="14">
        <v>5600</v>
      </c>
      <c r="L66" s="14">
        <v>1510.75</v>
      </c>
      <c r="M66" s="14">
        <v>5463.48</v>
      </c>
      <c r="N66" s="14">
        <v>1083.6400000000001</v>
      </c>
      <c r="O66" s="15">
        <v>3352.14</v>
      </c>
      <c r="P66" s="16">
        <v>1102.2</v>
      </c>
      <c r="Q66" s="14">
        <v>9371.43</v>
      </c>
      <c r="R66" s="14">
        <v>1536.13</v>
      </c>
      <c r="S66" s="14">
        <v>3569.33</v>
      </c>
      <c r="T66" s="15">
        <v>1146.56</v>
      </c>
    </row>
    <row r="67" spans="1:20" ht="24.95" customHeight="1" outlineLevel="2" x14ac:dyDescent="0.25">
      <c r="A67" s="7">
        <v>3</v>
      </c>
      <c r="B67" s="9" t="s">
        <v>28</v>
      </c>
      <c r="C67" s="14">
        <v>2612.8200000000002</v>
      </c>
      <c r="D67" s="14">
        <v>671.58</v>
      </c>
      <c r="E67" s="14">
        <v>1370</v>
      </c>
      <c r="F67" s="14">
        <v>900</v>
      </c>
      <c r="G67" s="14">
        <v>2514.96</v>
      </c>
      <c r="H67" s="14">
        <v>681.32</v>
      </c>
      <c r="I67" s="14">
        <v>3025.53</v>
      </c>
      <c r="J67" s="14">
        <v>267.73</v>
      </c>
      <c r="K67" s="14">
        <v>0</v>
      </c>
      <c r="L67" s="14">
        <v>0</v>
      </c>
      <c r="M67" s="14">
        <v>3300</v>
      </c>
      <c r="N67" s="14">
        <v>309.57</v>
      </c>
      <c r="O67" s="15">
        <v>2731.1</v>
      </c>
      <c r="P67" s="16">
        <v>450.94</v>
      </c>
      <c r="Q67" s="14">
        <v>2660</v>
      </c>
      <c r="R67" s="14">
        <v>2031.03</v>
      </c>
      <c r="S67" s="14">
        <v>2727.01</v>
      </c>
      <c r="T67" s="15">
        <v>482.24</v>
      </c>
    </row>
    <row r="68" spans="1:20" ht="24.95" customHeight="1" outlineLevel="2" x14ac:dyDescent="0.25">
      <c r="A68" s="7">
        <v>4</v>
      </c>
      <c r="B68" s="9" t="s">
        <v>26</v>
      </c>
      <c r="C68" s="14">
        <v>1260.27</v>
      </c>
      <c r="D68" s="14">
        <v>548.91999999999996</v>
      </c>
      <c r="E68" s="14">
        <v>3187.5</v>
      </c>
      <c r="F68" s="14">
        <v>3413.33</v>
      </c>
      <c r="G68" s="14">
        <v>1326.72</v>
      </c>
      <c r="H68" s="14">
        <v>599.41</v>
      </c>
      <c r="I68" s="14">
        <v>4582.8599999999997</v>
      </c>
      <c r="J68" s="14">
        <v>858.65</v>
      </c>
      <c r="K68" s="14">
        <v>68700</v>
      </c>
      <c r="L68" s="14">
        <v>3801.46</v>
      </c>
      <c r="M68" s="14">
        <v>5781.31</v>
      </c>
      <c r="N68" s="14">
        <v>1139.01</v>
      </c>
      <c r="O68" s="15">
        <v>2320.67</v>
      </c>
      <c r="P68" s="16">
        <v>737.48</v>
      </c>
      <c r="Q68" s="14">
        <v>16290</v>
      </c>
      <c r="R68" s="14">
        <v>3763.16</v>
      </c>
      <c r="S68" s="14">
        <v>2732.74</v>
      </c>
      <c r="T68" s="15">
        <v>938.4</v>
      </c>
    </row>
    <row r="69" spans="1:20" ht="24.95" customHeight="1" outlineLevel="2" x14ac:dyDescent="0.25">
      <c r="A69" s="7">
        <v>5</v>
      </c>
      <c r="B69" s="9" t="s">
        <v>21</v>
      </c>
      <c r="C69" s="14">
        <v>1219.7</v>
      </c>
      <c r="D69" s="14">
        <v>501.39</v>
      </c>
      <c r="E69" s="14">
        <v>4766.67</v>
      </c>
      <c r="F69" s="14">
        <v>1134.55</v>
      </c>
      <c r="G69" s="14">
        <v>1324.02</v>
      </c>
      <c r="H69" s="14">
        <v>539.24</v>
      </c>
      <c r="I69" s="14">
        <v>2979.07</v>
      </c>
      <c r="J69" s="14">
        <v>445.04</v>
      </c>
      <c r="K69" s="14">
        <v>2666.67</v>
      </c>
      <c r="L69" s="14">
        <v>202.2</v>
      </c>
      <c r="M69" s="14">
        <v>2925</v>
      </c>
      <c r="N69" s="14">
        <v>353.41</v>
      </c>
      <c r="O69" s="15">
        <v>1533.61</v>
      </c>
      <c r="P69" s="16">
        <v>476.69</v>
      </c>
      <c r="Q69" s="14">
        <v>3506.67</v>
      </c>
      <c r="R69" s="14">
        <v>312.72000000000003</v>
      </c>
      <c r="S69" s="14">
        <v>1649.22</v>
      </c>
      <c r="T69" s="15">
        <v>438.72</v>
      </c>
    </row>
    <row r="70" spans="1:20" ht="24.95" customHeight="1" outlineLevel="2" x14ac:dyDescent="0.25">
      <c r="A70" s="7">
        <v>6</v>
      </c>
      <c r="B70" s="9" t="s">
        <v>23</v>
      </c>
      <c r="C70" s="14">
        <v>1002.24</v>
      </c>
      <c r="D70" s="14">
        <v>727.24</v>
      </c>
      <c r="E70" s="14">
        <v>838.71</v>
      </c>
      <c r="F70" s="14">
        <v>762.65</v>
      </c>
      <c r="G70" s="14">
        <v>993.95</v>
      </c>
      <c r="H70" s="14">
        <v>729.43</v>
      </c>
      <c r="I70" s="14">
        <v>3510.85</v>
      </c>
      <c r="J70" s="14">
        <v>580.6</v>
      </c>
      <c r="K70" s="14">
        <v>3471.43</v>
      </c>
      <c r="L70" s="14">
        <v>927.84</v>
      </c>
      <c r="M70" s="14">
        <v>3508.82</v>
      </c>
      <c r="N70" s="14">
        <v>604.12</v>
      </c>
      <c r="O70" s="15">
        <v>1458.03</v>
      </c>
      <c r="P70" s="16">
        <v>651.77</v>
      </c>
      <c r="Q70" s="14">
        <v>1323.68</v>
      </c>
      <c r="R70" s="14">
        <v>851.67</v>
      </c>
      <c r="S70" s="14">
        <v>1451.2</v>
      </c>
      <c r="T70" s="15">
        <v>664.74</v>
      </c>
    </row>
    <row r="71" spans="1:20" ht="24.95" customHeight="1" outlineLevel="2" x14ac:dyDescent="0.25">
      <c r="A71" s="7">
        <v>7</v>
      </c>
      <c r="B71" s="9" t="s">
        <v>24</v>
      </c>
      <c r="C71" s="14">
        <v>3121.79</v>
      </c>
      <c r="D71" s="14">
        <v>2401.94</v>
      </c>
      <c r="E71" s="14">
        <v>4866.67</v>
      </c>
      <c r="F71" s="14">
        <v>4066.67</v>
      </c>
      <c r="G71" s="14">
        <v>3186.42</v>
      </c>
      <c r="H71" s="14">
        <v>2463.98</v>
      </c>
      <c r="I71" s="14">
        <v>2132.2199999999998</v>
      </c>
      <c r="J71" s="14">
        <v>783.55</v>
      </c>
      <c r="K71" s="14">
        <v>4350</v>
      </c>
      <c r="L71" s="14">
        <v>548.45000000000005</v>
      </c>
      <c r="M71" s="14">
        <v>2226.6</v>
      </c>
      <c r="N71" s="14">
        <v>743.19</v>
      </c>
      <c r="O71" s="15">
        <v>2591.67</v>
      </c>
      <c r="P71" s="16">
        <v>1186.2</v>
      </c>
      <c r="Q71" s="14">
        <v>4571.43</v>
      </c>
      <c r="R71" s="14">
        <v>753.4</v>
      </c>
      <c r="S71" s="14">
        <v>2670.86</v>
      </c>
      <c r="T71" s="15">
        <v>1124.79</v>
      </c>
    </row>
    <row r="72" spans="1:20" ht="24.95" customHeight="1" outlineLevel="2" x14ac:dyDescent="0.25">
      <c r="A72" s="7">
        <v>9</v>
      </c>
      <c r="B72" s="9" t="s">
        <v>20</v>
      </c>
      <c r="C72" s="14">
        <v>811.29</v>
      </c>
      <c r="D72" s="14">
        <v>503.69</v>
      </c>
      <c r="E72" s="14">
        <v>2729.27</v>
      </c>
      <c r="F72" s="14">
        <v>861.21</v>
      </c>
      <c r="G72" s="14">
        <v>869.07</v>
      </c>
      <c r="H72" s="14">
        <v>528.85</v>
      </c>
      <c r="I72" s="14">
        <v>849.43</v>
      </c>
      <c r="J72" s="14">
        <v>229.88</v>
      </c>
      <c r="K72" s="14">
        <v>4244.4399999999996</v>
      </c>
      <c r="L72" s="14">
        <v>277.24</v>
      </c>
      <c r="M72" s="14">
        <v>935.01</v>
      </c>
      <c r="N72" s="14">
        <v>236.68</v>
      </c>
      <c r="O72" s="15">
        <v>819.24</v>
      </c>
      <c r="P72" s="16">
        <v>355.16</v>
      </c>
      <c r="Q72" s="14">
        <v>3002</v>
      </c>
      <c r="R72" s="14">
        <v>438.27</v>
      </c>
      <c r="S72" s="14">
        <v>882.77</v>
      </c>
      <c r="T72" s="15">
        <v>364.43</v>
      </c>
    </row>
    <row r="73" spans="1:20" ht="24.95" customHeight="1" outlineLevel="2" x14ac:dyDescent="0.25">
      <c r="A73" s="7">
        <v>10</v>
      </c>
      <c r="B73" s="9" t="s">
        <v>25</v>
      </c>
      <c r="C73" s="14">
        <v>1394.09</v>
      </c>
      <c r="D73" s="14">
        <v>456.21</v>
      </c>
      <c r="E73" s="14">
        <v>2200</v>
      </c>
      <c r="F73" s="14">
        <v>3866.67</v>
      </c>
      <c r="G73" s="14">
        <v>1428.3</v>
      </c>
      <c r="H73" s="14">
        <v>491.77</v>
      </c>
      <c r="I73" s="14">
        <v>9893.75</v>
      </c>
      <c r="J73" s="14">
        <v>355.72</v>
      </c>
      <c r="K73" s="14">
        <v>7266.67</v>
      </c>
      <c r="L73" s="14">
        <v>3988.89</v>
      </c>
      <c r="M73" s="14">
        <v>9478.9500000000007</v>
      </c>
      <c r="N73" s="14">
        <v>496.66</v>
      </c>
      <c r="O73" s="15">
        <v>2015.07</v>
      </c>
      <c r="P73" s="16">
        <v>404.87</v>
      </c>
      <c r="Q73" s="14">
        <v>3466.67</v>
      </c>
      <c r="R73" s="14">
        <v>3964.44</v>
      </c>
      <c r="S73" s="14">
        <v>2090.48</v>
      </c>
      <c r="T73" s="15">
        <v>494.3</v>
      </c>
    </row>
    <row r="74" spans="1:20" ht="24.95" customHeight="1" outlineLevel="2" x14ac:dyDescent="0.25">
      <c r="A74" s="7">
        <v>12</v>
      </c>
      <c r="B74" s="9" t="s">
        <v>27</v>
      </c>
      <c r="C74" s="14">
        <v>2009.09</v>
      </c>
      <c r="D74" s="14">
        <v>1023.14</v>
      </c>
      <c r="E74" s="14">
        <v>5325</v>
      </c>
      <c r="F74" s="14">
        <v>27175</v>
      </c>
      <c r="G74" s="14">
        <v>2198.5700000000002</v>
      </c>
      <c r="H74" s="14">
        <v>1472.1</v>
      </c>
      <c r="I74" s="14">
        <v>1453.68</v>
      </c>
      <c r="J74" s="14">
        <v>448.5</v>
      </c>
      <c r="K74" s="14">
        <v>2728.57</v>
      </c>
      <c r="L74" s="14">
        <v>3183.33</v>
      </c>
      <c r="M74" s="14">
        <v>1541.18</v>
      </c>
      <c r="N74" s="14">
        <v>585.92999999999995</v>
      </c>
      <c r="O74" s="15">
        <v>1681.37</v>
      </c>
      <c r="P74" s="16">
        <v>613.82000000000005</v>
      </c>
      <c r="Q74" s="14">
        <v>3672.73</v>
      </c>
      <c r="R74" s="14">
        <v>6005.88</v>
      </c>
      <c r="S74" s="14">
        <v>1808.72</v>
      </c>
      <c r="T74" s="15">
        <v>834.7</v>
      </c>
    </row>
    <row r="75" spans="1:20" ht="30" customHeight="1" outlineLevel="1" x14ac:dyDescent="0.25">
      <c r="B75" s="10" t="s">
        <v>12</v>
      </c>
      <c r="C75" s="14">
        <v>1249.6235679214403</v>
      </c>
      <c r="D75" s="14">
        <v>658.72751845306163</v>
      </c>
      <c r="E75" s="14">
        <v>2924.7863247863247</v>
      </c>
      <c r="F75" s="14">
        <v>1336.5231259968102</v>
      </c>
      <c r="G75" s="14">
        <v>1311.4123581336696</v>
      </c>
      <c r="H75" s="14">
        <v>700.20495803240294</v>
      </c>
      <c r="I75" s="14">
        <v>2621.2461695607763</v>
      </c>
      <c r="J75" s="14">
        <v>474.12483631601918</v>
      </c>
      <c r="K75" s="14">
        <v>6910</v>
      </c>
      <c r="L75" s="14">
        <v>833.04825901038487</v>
      </c>
      <c r="M75" s="14">
        <v>2829.6404275996115</v>
      </c>
      <c r="N75" s="14">
        <v>519.00397189123123</v>
      </c>
      <c r="O75" s="14">
        <v>1582.4987605354486</v>
      </c>
      <c r="P75" s="14">
        <v>558.38473948941828</v>
      </c>
      <c r="Q75" s="14">
        <v>4117.9640718562878</v>
      </c>
      <c r="R75" s="14">
        <v>972.48233215547702</v>
      </c>
      <c r="S75" s="14">
        <v>1683.2896929302547</v>
      </c>
      <c r="T75" s="15">
        <v>598.55600308509725</v>
      </c>
    </row>
    <row r="76" spans="1:20" ht="24.95" customHeight="1" outlineLevel="2" x14ac:dyDescent="0.25">
      <c r="A76" s="7">
        <v>1</v>
      </c>
      <c r="B76" s="9" t="s">
        <v>30</v>
      </c>
      <c r="C76" s="14">
        <v>397.48</v>
      </c>
      <c r="D76" s="14">
        <v>276.89999999999998</v>
      </c>
      <c r="E76" s="14">
        <v>4033.33</v>
      </c>
      <c r="F76" s="14">
        <v>4166.67</v>
      </c>
      <c r="G76" s="14">
        <v>464.81</v>
      </c>
      <c r="H76" s="14">
        <v>304.49</v>
      </c>
      <c r="I76" s="14">
        <v>3376.47</v>
      </c>
      <c r="J76" s="14">
        <v>492.47</v>
      </c>
      <c r="K76" s="14">
        <v>0</v>
      </c>
      <c r="L76" s="14">
        <v>0</v>
      </c>
      <c r="M76" s="14">
        <v>3552.94</v>
      </c>
      <c r="N76" s="14">
        <v>576.88</v>
      </c>
      <c r="O76" s="15">
        <v>685.23</v>
      </c>
      <c r="P76" s="16">
        <v>343.07</v>
      </c>
      <c r="Q76" s="14">
        <v>5033.33</v>
      </c>
      <c r="R76" s="14">
        <v>9400</v>
      </c>
      <c r="S76" s="14">
        <v>758.1</v>
      </c>
      <c r="T76" s="15">
        <v>387.68</v>
      </c>
    </row>
    <row r="77" spans="1:20" ht="24.95" customHeight="1" outlineLevel="2" x14ac:dyDescent="0.25">
      <c r="A77" s="7">
        <v>8</v>
      </c>
      <c r="B77" s="9" t="s">
        <v>31</v>
      </c>
      <c r="C77" s="14">
        <v>373.47</v>
      </c>
      <c r="D77" s="14">
        <v>148.5</v>
      </c>
      <c r="E77" s="14">
        <v>505.71</v>
      </c>
      <c r="F77" s="14">
        <v>291.04000000000002</v>
      </c>
      <c r="G77" s="14">
        <v>381.53</v>
      </c>
      <c r="H77" s="14">
        <v>153.91</v>
      </c>
      <c r="I77" s="14">
        <v>5574.07</v>
      </c>
      <c r="J77" s="14">
        <v>1784.95</v>
      </c>
      <c r="K77" s="14">
        <v>14233.33</v>
      </c>
      <c r="L77" s="14">
        <v>1898.51</v>
      </c>
      <c r="M77" s="14">
        <v>6029.82</v>
      </c>
      <c r="N77" s="14">
        <v>1806.94</v>
      </c>
      <c r="O77" s="15">
        <v>847.05</v>
      </c>
      <c r="P77" s="16">
        <v>379.32</v>
      </c>
      <c r="Q77" s="14">
        <v>1589.47</v>
      </c>
      <c r="R77" s="14">
        <v>1094.78</v>
      </c>
      <c r="S77" s="14">
        <v>891.76</v>
      </c>
      <c r="T77" s="15">
        <v>424.72</v>
      </c>
    </row>
    <row r="78" spans="1:20" ht="24.95" customHeight="1" outlineLevel="2" x14ac:dyDescent="0.25">
      <c r="A78" s="7">
        <v>11</v>
      </c>
      <c r="B78" s="9" t="s">
        <v>29</v>
      </c>
      <c r="C78" s="14">
        <v>633.38</v>
      </c>
      <c r="D78" s="14">
        <v>369.49</v>
      </c>
      <c r="E78" s="14">
        <v>575</v>
      </c>
      <c r="F78" s="14">
        <v>920.29</v>
      </c>
      <c r="G78" s="14">
        <v>631.01</v>
      </c>
      <c r="H78" s="14">
        <v>389.11</v>
      </c>
      <c r="I78" s="14">
        <v>928.31</v>
      </c>
      <c r="J78" s="14">
        <v>439.56</v>
      </c>
      <c r="K78" s="14">
        <v>1275</v>
      </c>
      <c r="L78" s="14">
        <v>348.02</v>
      </c>
      <c r="M78" s="14">
        <v>942.96</v>
      </c>
      <c r="N78" s="14">
        <v>426.38</v>
      </c>
      <c r="O78" s="15">
        <v>719.27</v>
      </c>
      <c r="P78" s="16">
        <v>398.88</v>
      </c>
      <c r="Q78" s="14">
        <v>785</v>
      </c>
      <c r="R78" s="14">
        <v>481.42</v>
      </c>
      <c r="S78" s="14">
        <v>721.97</v>
      </c>
      <c r="T78" s="15">
        <v>405.83</v>
      </c>
    </row>
    <row r="79" spans="1:20" ht="30" customHeight="1" outlineLevel="1" x14ac:dyDescent="0.25">
      <c r="B79" s="10" t="s">
        <v>13</v>
      </c>
      <c r="C79" s="14">
        <v>502.79411764705884</v>
      </c>
      <c r="D79" s="14">
        <v>265.56308001003259</v>
      </c>
      <c r="E79" s="14">
        <v>695.4545454545455</v>
      </c>
      <c r="F79" s="14">
        <v>687.05035971223026</v>
      </c>
      <c r="G79" s="14">
        <v>511.71107994389899</v>
      </c>
      <c r="H79" s="14">
        <v>279.76248182258848</v>
      </c>
      <c r="I79" s="14">
        <v>1781.0495626822158</v>
      </c>
      <c r="J79" s="14">
        <v>651.79063360881548</v>
      </c>
      <c r="K79" s="14">
        <v>4066.6666666666665</v>
      </c>
      <c r="L79" s="14">
        <v>754.76190476190482</v>
      </c>
      <c r="M79" s="14">
        <v>1876.8156424581005</v>
      </c>
      <c r="N79" s="14">
        <v>666.14509246088198</v>
      </c>
      <c r="O79" s="14">
        <v>760.24662360540219</v>
      </c>
      <c r="P79" s="14">
        <v>386.38400551533954</v>
      </c>
      <c r="Q79" s="14">
        <v>1319.7530864197531</v>
      </c>
      <c r="R79" s="14">
        <v>733.02540415704391</v>
      </c>
      <c r="S79" s="14">
        <v>785.65022421524668</v>
      </c>
      <c r="T79" s="15">
        <v>410.45709703287889</v>
      </c>
    </row>
    <row r="80" spans="1:20" ht="30" customHeight="1" x14ac:dyDescent="0.25">
      <c r="B80" s="11" t="s">
        <v>14</v>
      </c>
      <c r="C80" s="17">
        <v>1019.5696489241224</v>
      </c>
      <c r="D80" s="17">
        <v>543.51756577980302</v>
      </c>
      <c r="E80" s="17">
        <v>2120.7650273224044</v>
      </c>
      <c r="F80" s="17">
        <v>1218.6684073107049</v>
      </c>
      <c r="G80" s="17">
        <v>1063.3971291866028</v>
      </c>
      <c r="H80" s="17">
        <v>579.50180907319793</v>
      </c>
      <c r="I80" s="17">
        <v>2403.2526475037821</v>
      </c>
      <c r="J80" s="17">
        <v>498.42501883948756</v>
      </c>
      <c r="K80" s="17">
        <v>6253.8461538461543</v>
      </c>
      <c r="L80" s="17">
        <v>821.1289487312273</v>
      </c>
      <c r="M80" s="17">
        <v>2583.7058399423217</v>
      </c>
      <c r="N80" s="17">
        <v>539.41845931188743</v>
      </c>
      <c r="O80" s="17">
        <v>1338.4172912672129</v>
      </c>
      <c r="P80" s="17">
        <v>521.25316267301685</v>
      </c>
      <c r="Q80" s="17">
        <v>3204.0322580645161</v>
      </c>
      <c r="R80" s="17">
        <v>934.03781979977748</v>
      </c>
      <c r="S80" s="17">
        <v>1415.7226399331662</v>
      </c>
      <c r="T80" s="17">
        <v>558.89831941297803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51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-66.11</v>
      </c>
      <c r="D86" s="14">
        <v>-65.23</v>
      </c>
      <c r="E86" s="14">
        <v>-96.39</v>
      </c>
      <c r="F86" s="14">
        <v>-93.99</v>
      </c>
      <c r="G86" s="14">
        <v>-81.86</v>
      </c>
      <c r="H86" s="14">
        <v>-79.91</v>
      </c>
      <c r="I86" s="14">
        <v>-52.09</v>
      </c>
      <c r="J86" s="14">
        <v>-53.58</v>
      </c>
      <c r="K86" s="14">
        <v>-93.69</v>
      </c>
      <c r="L86" s="14">
        <v>-94.04</v>
      </c>
      <c r="M86" s="14">
        <v>-68.66</v>
      </c>
      <c r="N86" s="14">
        <v>-73.680000000000007</v>
      </c>
      <c r="O86" s="15">
        <v>-60.89</v>
      </c>
      <c r="P86" s="16">
        <v>-60.58</v>
      </c>
      <c r="Q86" s="14">
        <v>-95.67</v>
      </c>
      <c r="R86" s="14">
        <v>-94.01</v>
      </c>
      <c r="S86" s="14">
        <v>-77.63</v>
      </c>
      <c r="T86" s="15">
        <v>-77.459999999999994</v>
      </c>
    </row>
    <row r="87" spans="1:20" ht="24.95" customHeight="1" outlineLevel="2" x14ac:dyDescent="0.25">
      <c r="A87" s="7">
        <v>3</v>
      </c>
      <c r="B87" s="9" t="s">
        <v>28</v>
      </c>
      <c r="C87" s="14">
        <v>-65.010000000000005</v>
      </c>
      <c r="D87" s="14">
        <v>-59.5</v>
      </c>
      <c r="E87" s="14">
        <v>-92.9</v>
      </c>
      <c r="F87" s="14">
        <v>-90</v>
      </c>
      <c r="G87" s="14">
        <v>-70.2</v>
      </c>
      <c r="H87" s="14">
        <v>-65.27</v>
      </c>
      <c r="I87" s="14">
        <v>-50.05</v>
      </c>
      <c r="J87" s="14">
        <v>-50.93</v>
      </c>
      <c r="K87" s="14">
        <v>-84.82</v>
      </c>
      <c r="L87" s="14">
        <v>-83.26</v>
      </c>
      <c r="M87" s="14">
        <v>-57.85</v>
      </c>
      <c r="N87" s="14">
        <v>-59.01</v>
      </c>
      <c r="O87" s="15">
        <v>-61.35</v>
      </c>
      <c r="P87" s="16">
        <v>-56.74</v>
      </c>
      <c r="Q87" s="14">
        <v>-90.55</v>
      </c>
      <c r="R87" s="14">
        <v>-87.28</v>
      </c>
      <c r="S87" s="14">
        <v>-67.06</v>
      </c>
      <c r="T87" s="15">
        <v>-63.15</v>
      </c>
    </row>
    <row r="88" spans="1:20" ht="24.95" customHeight="1" outlineLevel="2" x14ac:dyDescent="0.25">
      <c r="A88" s="7">
        <v>4</v>
      </c>
      <c r="B88" s="9" t="s">
        <v>26</v>
      </c>
      <c r="C88" s="14">
        <v>-37.43</v>
      </c>
      <c r="D88" s="14">
        <v>-34.75</v>
      </c>
      <c r="E88" s="14">
        <v>-89.23</v>
      </c>
      <c r="F88" s="14">
        <v>-92.01</v>
      </c>
      <c r="G88" s="14">
        <v>-54.73</v>
      </c>
      <c r="H88" s="14">
        <v>-60.08</v>
      </c>
      <c r="I88" s="14">
        <v>0.78</v>
      </c>
      <c r="J88" s="14">
        <v>-45.29</v>
      </c>
      <c r="K88" s="14">
        <v>-75.930000000000007</v>
      </c>
      <c r="L88" s="14">
        <v>-78.94</v>
      </c>
      <c r="M88" s="14">
        <v>-40.61</v>
      </c>
      <c r="N88" s="14">
        <v>-63.02</v>
      </c>
      <c r="O88" s="15">
        <v>-18.309999999999999</v>
      </c>
      <c r="P88" s="16">
        <v>-42.47</v>
      </c>
      <c r="Q88" s="14">
        <v>-79.91</v>
      </c>
      <c r="R88" s="14">
        <v>-81.64</v>
      </c>
      <c r="S88" s="14">
        <v>-46.38</v>
      </c>
      <c r="T88" s="15">
        <v>-62.32</v>
      </c>
    </row>
    <row r="89" spans="1:20" ht="24.95" customHeight="1" outlineLevel="2" x14ac:dyDescent="0.25">
      <c r="A89" s="7">
        <v>5</v>
      </c>
      <c r="B89" s="9" t="s">
        <v>21</v>
      </c>
      <c r="C89" s="14">
        <v>-30.74</v>
      </c>
      <c r="D89" s="14">
        <v>-31.96</v>
      </c>
      <c r="E89" s="14">
        <v>-78.19</v>
      </c>
      <c r="F89" s="14">
        <v>-80.72</v>
      </c>
      <c r="G89" s="14">
        <v>-43.17</v>
      </c>
      <c r="H89" s="14">
        <v>-47.34</v>
      </c>
      <c r="I89" s="14">
        <v>-17.66</v>
      </c>
      <c r="J89" s="14">
        <v>-26.65</v>
      </c>
      <c r="K89" s="14">
        <v>-81.489999999999995</v>
      </c>
      <c r="L89" s="14">
        <v>-80.61</v>
      </c>
      <c r="M89" s="14">
        <v>-46.73</v>
      </c>
      <c r="N89" s="14">
        <v>-56.85</v>
      </c>
      <c r="O89" s="15">
        <v>-26.84</v>
      </c>
      <c r="P89" s="16">
        <v>-29.86</v>
      </c>
      <c r="Q89" s="14">
        <v>-79.84</v>
      </c>
      <c r="R89" s="14">
        <v>-80.650000000000006</v>
      </c>
      <c r="S89" s="14">
        <v>-44.48</v>
      </c>
      <c r="T89" s="15">
        <v>-52.14</v>
      </c>
    </row>
    <row r="90" spans="1:20" ht="24.95" customHeight="1" outlineLevel="2" x14ac:dyDescent="0.25">
      <c r="A90" s="7">
        <v>6</v>
      </c>
      <c r="B90" s="9" t="s">
        <v>23</v>
      </c>
      <c r="C90" s="14">
        <v>-43</v>
      </c>
      <c r="D90" s="14">
        <v>-37.43</v>
      </c>
      <c r="E90" s="14">
        <v>-91.78</v>
      </c>
      <c r="F90" s="14">
        <v>-90.21</v>
      </c>
      <c r="G90" s="14">
        <v>-54.69</v>
      </c>
      <c r="H90" s="14">
        <v>-53.53</v>
      </c>
      <c r="I90" s="14">
        <v>-30.95</v>
      </c>
      <c r="J90" s="14">
        <v>-31.44</v>
      </c>
      <c r="K90" s="14">
        <v>-86.04</v>
      </c>
      <c r="L90" s="14">
        <v>-84.33</v>
      </c>
      <c r="M90" s="14">
        <v>-42.51</v>
      </c>
      <c r="N90" s="14">
        <v>-48.6</v>
      </c>
      <c r="O90" s="15">
        <v>-38.479999999999997</v>
      </c>
      <c r="P90" s="16">
        <v>-34.770000000000003</v>
      </c>
      <c r="Q90" s="14">
        <v>-89.85</v>
      </c>
      <c r="R90" s="14">
        <v>-87.47</v>
      </c>
      <c r="S90" s="14">
        <v>-50.23</v>
      </c>
      <c r="T90" s="15">
        <v>-51.31</v>
      </c>
    </row>
    <row r="91" spans="1:20" ht="24.95" customHeight="1" outlineLevel="2" x14ac:dyDescent="0.25">
      <c r="A91" s="7">
        <v>7</v>
      </c>
      <c r="B91" s="9" t="s">
        <v>24</v>
      </c>
      <c r="C91" s="14">
        <v>-51.17</v>
      </c>
      <c r="D91" s="14">
        <v>-65.38</v>
      </c>
      <c r="E91" s="14">
        <v>-91.25</v>
      </c>
      <c r="F91" s="14">
        <v>-93.98</v>
      </c>
      <c r="G91" s="14">
        <v>-61.13</v>
      </c>
      <c r="H91" s="14">
        <v>-73.12</v>
      </c>
      <c r="I91" s="14">
        <v>-36.26</v>
      </c>
      <c r="J91" s="14">
        <v>-31.3</v>
      </c>
      <c r="K91" s="14">
        <v>-90.34</v>
      </c>
      <c r="L91" s="14">
        <v>-88.69</v>
      </c>
      <c r="M91" s="14">
        <v>-56.22</v>
      </c>
      <c r="N91" s="14">
        <v>-58.86</v>
      </c>
      <c r="O91" s="15">
        <v>-45.5</v>
      </c>
      <c r="P91" s="16">
        <v>-53.46</v>
      </c>
      <c r="Q91" s="14">
        <v>-90.78</v>
      </c>
      <c r="R91" s="14">
        <v>-90.95</v>
      </c>
      <c r="S91" s="14">
        <v>-59.06</v>
      </c>
      <c r="T91" s="15">
        <v>-66.989999999999995</v>
      </c>
    </row>
    <row r="92" spans="1:20" ht="24.95" customHeight="1" outlineLevel="2" x14ac:dyDescent="0.25">
      <c r="A92" s="7">
        <v>9</v>
      </c>
      <c r="B92" s="9" t="s">
        <v>20</v>
      </c>
      <c r="C92" s="14">
        <v>-45.85</v>
      </c>
      <c r="D92" s="14">
        <v>-46.8</v>
      </c>
      <c r="E92" s="14">
        <v>-92.2</v>
      </c>
      <c r="F92" s="14">
        <v>-91.95</v>
      </c>
      <c r="G92" s="14">
        <v>-64.44</v>
      </c>
      <c r="H92" s="14">
        <v>-66.83</v>
      </c>
      <c r="I92" s="14">
        <v>-19.079999999999998</v>
      </c>
      <c r="J92" s="14">
        <v>-16.89</v>
      </c>
      <c r="K92" s="14">
        <v>-85.12</v>
      </c>
      <c r="L92" s="14">
        <v>-79.150000000000006</v>
      </c>
      <c r="M92" s="14">
        <v>-44.94</v>
      </c>
      <c r="N92" s="14">
        <v>-43.86</v>
      </c>
      <c r="O92" s="15">
        <v>-41.69</v>
      </c>
      <c r="P92" s="16">
        <v>-38.03</v>
      </c>
      <c r="Q92" s="14">
        <v>-91.14</v>
      </c>
      <c r="R92" s="14">
        <v>-88.31</v>
      </c>
      <c r="S92" s="14">
        <v>-61.45</v>
      </c>
      <c r="T92" s="15">
        <v>-60.18</v>
      </c>
    </row>
    <row r="93" spans="1:20" ht="24.95" customHeight="1" outlineLevel="2" x14ac:dyDescent="0.25">
      <c r="A93" s="7">
        <v>10</v>
      </c>
      <c r="B93" s="9" t="s">
        <v>25</v>
      </c>
      <c r="C93" s="14">
        <v>-36.799999999999997</v>
      </c>
      <c r="D93" s="14">
        <v>-44.63</v>
      </c>
      <c r="E93" s="14">
        <v>-93.07</v>
      </c>
      <c r="F93" s="14">
        <v>-94.07</v>
      </c>
      <c r="G93" s="14">
        <v>-58.38</v>
      </c>
      <c r="H93" s="14">
        <v>-65.010000000000005</v>
      </c>
      <c r="I93" s="14">
        <v>-21.23</v>
      </c>
      <c r="J93" s="14">
        <v>-17.43</v>
      </c>
      <c r="K93" s="14">
        <v>-84.2</v>
      </c>
      <c r="L93" s="14">
        <v>-78.459999999999994</v>
      </c>
      <c r="M93" s="14">
        <v>-46.92</v>
      </c>
      <c r="N93" s="14">
        <v>-52.9</v>
      </c>
      <c r="O93" s="15">
        <v>-32.17</v>
      </c>
      <c r="P93" s="16">
        <v>-34.71</v>
      </c>
      <c r="Q93" s="14">
        <v>-90.24</v>
      </c>
      <c r="R93" s="14">
        <v>-85.77</v>
      </c>
      <c r="S93" s="14">
        <v>-54.87</v>
      </c>
      <c r="T93" s="15">
        <v>-59.61</v>
      </c>
    </row>
    <row r="94" spans="1:20" ht="24.95" customHeight="1" outlineLevel="2" x14ac:dyDescent="0.25">
      <c r="A94" s="7">
        <v>12</v>
      </c>
      <c r="B94" s="9" t="s">
        <v>27</v>
      </c>
      <c r="C94" s="14">
        <v>-13.59</v>
      </c>
      <c r="D94" s="14">
        <v>-4.8099999999999996</v>
      </c>
      <c r="E94" s="14">
        <v>-94.64</v>
      </c>
      <c r="F94" s="14">
        <v>-86.43</v>
      </c>
      <c r="G94" s="14">
        <v>-71.569999999999993</v>
      </c>
      <c r="H94" s="14">
        <v>-65.900000000000006</v>
      </c>
      <c r="I94" s="14">
        <v>-55.16</v>
      </c>
      <c r="J94" s="14">
        <v>-46.15</v>
      </c>
      <c r="K94" s="14">
        <v>-83.89</v>
      </c>
      <c r="L94" s="14">
        <v>-80.97</v>
      </c>
      <c r="M94" s="14">
        <v>-62.97</v>
      </c>
      <c r="N94" s="14">
        <v>-62.6</v>
      </c>
      <c r="O94" s="15">
        <v>-41.51</v>
      </c>
      <c r="P94" s="16">
        <v>-32.97</v>
      </c>
      <c r="Q94" s="14">
        <v>-92.14</v>
      </c>
      <c r="R94" s="14">
        <v>-84.29</v>
      </c>
      <c r="S94" s="14">
        <v>-67.75</v>
      </c>
      <c r="T94" s="15">
        <v>-64.239999999999995</v>
      </c>
    </row>
    <row r="95" spans="1:20" ht="30" customHeight="1" outlineLevel="1" x14ac:dyDescent="0.25">
      <c r="B95" s="10" t="s">
        <v>12</v>
      </c>
      <c r="C95" s="14">
        <v>-50.591971240263632</v>
      </c>
      <c r="D95" s="14">
        <v>-50.647155087301698</v>
      </c>
      <c r="E95" s="14">
        <v>-93.623653201686423</v>
      </c>
      <c r="F95" s="14">
        <v>-91.958681891633702</v>
      </c>
      <c r="G95" s="14">
        <v>-67.780240658644715</v>
      </c>
      <c r="H95" s="14">
        <v>-68.452058009827354</v>
      </c>
      <c r="I95" s="14">
        <v>-35.045714982323538</v>
      </c>
      <c r="J95" s="14">
        <v>-38.297712645187922</v>
      </c>
      <c r="K95" s="14">
        <v>-85.943452977742126</v>
      </c>
      <c r="L95" s="14">
        <v>-84.110438382955707</v>
      </c>
      <c r="M95" s="14">
        <v>-54.289613343441999</v>
      </c>
      <c r="N95" s="14">
        <v>-60.022100319665341</v>
      </c>
      <c r="O95" s="14">
        <v>-45.469007351464271</v>
      </c>
      <c r="P95" s="14">
        <v>-45.474408953722332</v>
      </c>
      <c r="Q95" s="14">
        <v>-91.242836008304636</v>
      </c>
      <c r="R95" s="14">
        <v>-88.334013981310207</v>
      </c>
      <c r="S95" s="14">
        <v>-63.438131399400689</v>
      </c>
      <c r="T95" s="15">
        <v>-64.758030173000805</v>
      </c>
    </row>
    <row r="96" spans="1:20" ht="24.95" customHeight="1" outlineLevel="2" x14ac:dyDescent="0.25">
      <c r="A96" s="7">
        <v>1</v>
      </c>
      <c r="B96" s="9" t="s">
        <v>30</v>
      </c>
      <c r="C96" s="14">
        <v>-48.37</v>
      </c>
      <c r="D96" s="14">
        <v>-22.67</v>
      </c>
      <c r="E96" s="14">
        <v>-48.12</v>
      </c>
      <c r="F96" s="14">
        <v>-67.760000000000005</v>
      </c>
      <c r="G96" s="14">
        <v>-48.33</v>
      </c>
      <c r="H96" s="14">
        <v>-29.99</v>
      </c>
      <c r="I96" s="14">
        <v>-21.3</v>
      </c>
      <c r="J96" s="14">
        <v>-16.010000000000002</v>
      </c>
      <c r="K96" s="14">
        <v>-90.03</v>
      </c>
      <c r="L96" s="14">
        <v>-86.32</v>
      </c>
      <c r="M96" s="14">
        <v>-40.97</v>
      </c>
      <c r="N96" s="14">
        <v>-48.82</v>
      </c>
      <c r="O96" s="15">
        <v>-39.47</v>
      </c>
      <c r="P96" s="16">
        <v>-20.07</v>
      </c>
      <c r="Q96" s="14">
        <v>-71.48</v>
      </c>
      <c r="R96" s="14">
        <v>-81.55</v>
      </c>
      <c r="S96" s="14">
        <v>-45.59</v>
      </c>
      <c r="T96" s="15">
        <v>-39.44</v>
      </c>
    </row>
    <row r="97" spans="1:20" ht="24.95" customHeight="1" outlineLevel="2" x14ac:dyDescent="0.25">
      <c r="A97" s="7">
        <v>8</v>
      </c>
      <c r="B97" s="9" t="s">
        <v>31</v>
      </c>
      <c r="C97" s="14">
        <v>-49.77</v>
      </c>
      <c r="D97" s="14">
        <v>-42.94</v>
      </c>
      <c r="E97" s="14">
        <v>-97.28</v>
      </c>
      <c r="F97" s="14">
        <v>-97.6</v>
      </c>
      <c r="G97" s="14">
        <v>-78.53</v>
      </c>
      <c r="H97" s="14">
        <v>-75.489999999999995</v>
      </c>
      <c r="I97" s="14">
        <v>-5.17</v>
      </c>
      <c r="J97" s="14">
        <v>-9.9499999999999993</v>
      </c>
      <c r="K97" s="14">
        <v>-89.97</v>
      </c>
      <c r="L97" s="14">
        <v>-90.33</v>
      </c>
      <c r="M97" s="14">
        <v>-53.52</v>
      </c>
      <c r="N97" s="14">
        <v>-66.489999999999995</v>
      </c>
      <c r="O97" s="15">
        <v>-32.44</v>
      </c>
      <c r="P97" s="16">
        <v>-28.39</v>
      </c>
      <c r="Q97" s="14">
        <v>-94.68</v>
      </c>
      <c r="R97" s="14">
        <v>-93.53</v>
      </c>
      <c r="S97" s="14">
        <v>-69.31</v>
      </c>
      <c r="T97" s="15">
        <v>-70.83</v>
      </c>
    </row>
    <row r="98" spans="1:20" ht="24.95" customHeight="1" outlineLevel="2" x14ac:dyDescent="0.25">
      <c r="A98" s="7">
        <v>11</v>
      </c>
      <c r="B98" s="9" t="s">
        <v>29</v>
      </c>
      <c r="C98" s="14">
        <v>-44.51</v>
      </c>
      <c r="D98" s="14">
        <v>-43.16</v>
      </c>
      <c r="E98" s="14">
        <v>-88.89</v>
      </c>
      <c r="F98" s="14">
        <v>-77.92</v>
      </c>
      <c r="G98" s="14">
        <v>-51.73</v>
      </c>
      <c r="H98" s="14">
        <v>-49.12</v>
      </c>
      <c r="I98" s="14">
        <v>23.22</v>
      </c>
      <c r="J98" s="14">
        <v>-0.08</v>
      </c>
      <c r="K98" s="14">
        <v>-82.88</v>
      </c>
      <c r="L98" s="14">
        <v>-70.22</v>
      </c>
      <c r="M98" s="14">
        <v>-8.41</v>
      </c>
      <c r="N98" s="14">
        <v>-22.46</v>
      </c>
      <c r="O98" s="15">
        <v>-30.56</v>
      </c>
      <c r="P98" s="16">
        <v>-29.34</v>
      </c>
      <c r="Q98" s="14">
        <v>-86.72</v>
      </c>
      <c r="R98" s="14">
        <v>-73.94</v>
      </c>
      <c r="S98" s="14">
        <v>-41.49</v>
      </c>
      <c r="T98" s="15">
        <v>-39.380000000000003</v>
      </c>
    </row>
    <row r="99" spans="1:20" ht="30" customHeight="1" outlineLevel="1" x14ac:dyDescent="0.25">
      <c r="B99" s="10" t="s">
        <v>13</v>
      </c>
      <c r="C99" s="14">
        <v>-46.634552792605128</v>
      </c>
      <c r="D99" s="14">
        <v>-41.409390577263224</v>
      </c>
      <c r="E99" s="14">
        <v>-94.604871030726542</v>
      </c>
      <c r="F99" s="14">
        <v>-92.446316370917629</v>
      </c>
      <c r="G99" s="14">
        <v>-65.237317180090059</v>
      </c>
      <c r="H99" s="14">
        <v>-60.189537335806293</v>
      </c>
      <c r="I99" s="14">
        <v>3.1989763275751759</v>
      </c>
      <c r="J99" s="14">
        <v>-5.5186262290541475</v>
      </c>
      <c r="K99" s="14">
        <v>-88.740767429292021</v>
      </c>
      <c r="L99" s="14">
        <v>-86.353516155308171</v>
      </c>
      <c r="M99" s="14">
        <v>-40.040667626874523</v>
      </c>
      <c r="N99" s="14">
        <v>-50.823264448975863</v>
      </c>
      <c r="O99" s="14">
        <v>-32.219857499768672</v>
      </c>
      <c r="P99" s="14">
        <v>-28.226257693677198</v>
      </c>
      <c r="Q99" s="14">
        <v>-92.474806962439473</v>
      </c>
      <c r="R99" s="14">
        <v>-89.035807647881327</v>
      </c>
      <c r="S99" s="14">
        <v>-57.176929748482223</v>
      </c>
      <c r="T99" s="15">
        <v>-55.928049185776004</v>
      </c>
    </row>
    <row r="100" spans="1:20" ht="30" customHeight="1" x14ac:dyDescent="0.25">
      <c r="B100" s="11" t="s">
        <v>14</v>
      </c>
      <c r="C100" s="17">
        <v>-49.976723474881595</v>
      </c>
      <c r="D100" s="17">
        <v>-49.316947798603792</v>
      </c>
      <c r="E100" s="17">
        <v>-93.770024374166454</v>
      </c>
      <c r="F100" s="17">
        <v>-92.01451475192107</v>
      </c>
      <c r="G100" s="17">
        <v>-67.39126459203267</v>
      </c>
      <c r="H100" s="17">
        <v>-67.36531148286025</v>
      </c>
      <c r="I100" s="17">
        <v>-29.987094590306132</v>
      </c>
      <c r="J100" s="17">
        <v>-34.386257725485009</v>
      </c>
      <c r="K100" s="17">
        <v>-86.452798005641938</v>
      </c>
      <c r="L100" s="17">
        <v>-84.471062763551913</v>
      </c>
      <c r="M100" s="17">
        <v>-52.126606047355089</v>
      </c>
      <c r="N100" s="17">
        <v>-58.739053101214509</v>
      </c>
      <c r="O100" s="17">
        <v>-43.508649429418327</v>
      </c>
      <c r="P100" s="17">
        <v>-43.166021063237366</v>
      </c>
      <c r="Q100" s="17">
        <v>-91.439526112892949</v>
      </c>
      <c r="R100" s="17">
        <v>-88.429800068870236</v>
      </c>
      <c r="S100" s="17">
        <v>-62.482733521369077</v>
      </c>
      <c r="T100" s="17">
        <v>-63.565718986939409</v>
      </c>
    </row>
  </sheetData>
  <sortState xmlns:xlrd2="http://schemas.microsoft.com/office/spreadsheetml/2017/richdata2" ref="A96:T98">
    <sortCondition ref="A96:A98"/>
  </sortState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&amp;L19/07/2021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3A22-9B90-482E-B8C7-12605422FBC5}">
  <dimension ref="A1:T100"/>
  <sheetViews>
    <sheetView zoomScaleNormal="100"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18" bestFit="1" customWidth="1"/>
    <col min="4" max="4" width="10" style="18" bestFit="1" customWidth="1"/>
    <col min="5" max="5" width="8.5703125" style="18" bestFit="1" customWidth="1"/>
    <col min="6" max="8" width="10" style="18" bestFit="1" customWidth="1"/>
    <col min="9" max="9" width="9.5703125" style="18" bestFit="1" customWidth="1"/>
    <col min="10" max="10" width="10" style="18" bestFit="1" customWidth="1"/>
    <col min="11" max="11" width="9.85546875" style="18" bestFit="1" customWidth="1"/>
    <col min="12" max="15" width="10" style="18" bestFit="1" customWidth="1"/>
    <col min="16" max="16" width="11.42578125" style="18" bestFit="1" customWidth="1"/>
    <col min="17" max="17" width="9.5703125" style="18" bestFit="1" customWidth="1"/>
    <col min="18" max="19" width="10" style="18" bestFit="1" customWidth="1"/>
    <col min="20" max="20" width="11.42578125" style="18" bestFit="1" customWidth="1"/>
    <col min="21" max="16384" width="9.140625" style="18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53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13823</v>
      </c>
      <c r="D8" s="1">
        <v>26244</v>
      </c>
      <c r="E8" s="1">
        <v>1514</v>
      </c>
      <c r="F8" s="1">
        <v>4143</v>
      </c>
      <c r="G8" s="1">
        <v>15337</v>
      </c>
      <c r="H8" s="1">
        <v>30387</v>
      </c>
      <c r="I8" s="1">
        <v>11793</v>
      </c>
      <c r="J8" s="1">
        <v>26370</v>
      </c>
      <c r="K8" s="1">
        <v>1425</v>
      </c>
      <c r="L8" s="1">
        <v>4144</v>
      </c>
      <c r="M8" s="1">
        <v>13218</v>
      </c>
      <c r="N8" s="1">
        <v>30514</v>
      </c>
      <c r="O8" s="2">
        <v>25616</v>
      </c>
      <c r="P8" s="3">
        <v>52614</v>
      </c>
      <c r="Q8" s="1">
        <v>2939</v>
      </c>
      <c r="R8" s="1">
        <v>8287</v>
      </c>
      <c r="S8" s="1">
        <v>28555</v>
      </c>
      <c r="T8" s="2">
        <v>60901</v>
      </c>
    </row>
    <row r="9" spans="1:20" ht="24.95" customHeight="1" outlineLevel="2" x14ac:dyDescent="0.25">
      <c r="A9" s="7">
        <v>3</v>
      </c>
      <c r="B9" s="9" t="s">
        <v>28</v>
      </c>
      <c r="C9" s="1">
        <v>7874</v>
      </c>
      <c r="D9" s="1">
        <v>13036</v>
      </c>
      <c r="E9" s="1">
        <v>266</v>
      </c>
      <c r="F9" s="1">
        <v>578</v>
      </c>
      <c r="G9" s="1">
        <v>8140</v>
      </c>
      <c r="H9" s="1">
        <v>13614</v>
      </c>
      <c r="I9" s="1">
        <v>4974</v>
      </c>
      <c r="J9" s="1">
        <v>9808</v>
      </c>
      <c r="K9" s="1">
        <v>380</v>
      </c>
      <c r="L9" s="1">
        <v>1153</v>
      </c>
      <c r="M9" s="1">
        <v>5354</v>
      </c>
      <c r="N9" s="1">
        <v>10961</v>
      </c>
      <c r="O9" s="2">
        <v>12848</v>
      </c>
      <c r="P9" s="3">
        <v>22844</v>
      </c>
      <c r="Q9" s="1">
        <v>646</v>
      </c>
      <c r="R9" s="1">
        <v>1731</v>
      </c>
      <c r="S9" s="1">
        <v>13494</v>
      </c>
      <c r="T9" s="2">
        <v>24575</v>
      </c>
    </row>
    <row r="10" spans="1:20" ht="24.95" customHeight="1" outlineLevel="2" x14ac:dyDescent="0.25">
      <c r="A10" s="7">
        <v>4</v>
      </c>
      <c r="B10" s="9" t="s">
        <v>26</v>
      </c>
      <c r="C10" s="1">
        <v>5761</v>
      </c>
      <c r="D10" s="1">
        <v>12562</v>
      </c>
      <c r="E10" s="1">
        <v>827</v>
      </c>
      <c r="F10" s="1">
        <v>2179</v>
      </c>
      <c r="G10" s="1">
        <v>6588</v>
      </c>
      <c r="H10" s="1">
        <v>14741</v>
      </c>
      <c r="I10" s="1">
        <v>8880</v>
      </c>
      <c r="J10" s="1">
        <v>34163</v>
      </c>
      <c r="K10" s="1">
        <v>3098</v>
      </c>
      <c r="L10" s="1">
        <v>15107</v>
      </c>
      <c r="M10" s="1">
        <v>11978</v>
      </c>
      <c r="N10" s="1">
        <v>49270</v>
      </c>
      <c r="O10" s="2">
        <v>14641</v>
      </c>
      <c r="P10" s="3">
        <v>46725</v>
      </c>
      <c r="Q10" s="1">
        <v>3925</v>
      </c>
      <c r="R10" s="1">
        <v>17286</v>
      </c>
      <c r="S10" s="1">
        <v>18566</v>
      </c>
      <c r="T10" s="2">
        <v>64011</v>
      </c>
    </row>
    <row r="11" spans="1:20" ht="24.95" customHeight="1" outlineLevel="2" x14ac:dyDescent="0.25">
      <c r="A11" s="7">
        <v>5</v>
      </c>
      <c r="B11" s="9" t="s">
        <v>21</v>
      </c>
      <c r="C11" s="1">
        <v>3363</v>
      </c>
      <c r="D11" s="1">
        <v>7401</v>
      </c>
      <c r="E11" s="1">
        <v>565</v>
      </c>
      <c r="F11" s="1">
        <v>1355</v>
      </c>
      <c r="G11" s="1">
        <v>3928</v>
      </c>
      <c r="H11" s="1">
        <v>8756</v>
      </c>
      <c r="I11" s="1">
        <v>2505</v>
      </c>
      <c r="J11" s="1">
        <v>7473</v>
      </c>
      <c r="K11" s="1">
        <v>595</v>
      </c>
      <c r="L11" s="1">
        <v>3523</v>
      </c>
      <c r="M11" s="1">
        <v>3100</v>
      </c>
      <c r="N11" s="1">
        <v>10996</v>
      </c>
      <c r="O11" s="2">
        <v>5868</v>
      </c>
      <c r="P11" s="3">
        <v>14874</v>
      </c>
      <c r="Q11" s="1">
        <v>1160</v>
      </c>
      <c r="R11" s="1">
        <v>4878</v>
      </c>
      <c r="S11" s="1">
        <v>7028</v>
      </c>
      <c r="T11" s="2">
        <v>19752</v>
      </c>
    </row>
    <row r="12" spans="1:20" ht="24.95" customHeight="1" outlineLevel="2" x14ac:dyDescent="0.25">
      <c r="A12" s="7">
        <v>6</v>
      </c>
      <c r="B12" s="9" t="s">
        <v>23</v>
      </c>
      <c r="C12" s="1">
        <v>7302</v>
      </c>
      <c r="D12" s="1">
        <v>13196</v>
      </c>
      <c r="E12" s="1">
        <v>561</v>
      </c>
      <c r="F12" s="1">
        <v>1735</v>
      </c>
      <c r="G12" s="1">
        <v>7863</v>
      </c>
      <c r="H12" s="1">
        <v>14931</v>
      </c>
      <c r="I12" s="1">
        <v>6844</v>
      </c>
      <c r="J12" s="1">
        <v>15915</v>
      </c>
      <c r="K12" s="1">
        <v>571</v>
      </c>
      <c r="L12" s="1">
        <v>2594</v>
      </c>
      <c r="M12" s="1">
        <v>7415</v>
      </c>
      <c r="N12" s="1">
        <v>18509</v>
      </c>
      <c r="O12" s="2">
        <v>14146</v>
      </c>
      <c r="P12" s="3">
        <v>29111</v>
      </c>
      <c r="Q12" s="1">
        <v>1132</v>
      </c>
      <c r="R12" s="1">
        <v>4329</v>
      </c>
      <c r="S12" s="1">
        <v>15278</v>
      </c>
      <c r="T12" s="2">
        <v>33440</v>
      </c>
    </row>
    <row r="13" spans="1:20" ht="24.95" customHeight="1" outlineLevel="2" x14ac:dyDescent="0.25">
      <c r="A13" s="7">
        <v>7</v>
      </c>
      <c r="B13" s="9" t="s">
        <v>24</v>
      </c>
      <c r="C13" s="1">
        <v>3601</v>
      </c>
      <c r="D13" s="1">
        <v>6125</v>
      </c>
      <c r="E13" s="1">
        <v>385</v>
      </c>
      <c r="F13" s="1">
        <v>927</v>
      </c>
      <c r="G13" s="1">
        <v>3986</v>
      </c>
      <c r="H13" s="1">
        <v>7052</v>
      </c>
      <c r="I13" s="1">
        <v>4547</v>
      </c>
      <c r="J13" s="1">
        <v>10565</v>
      </c>
      <c r="K13" s="1">
        <v>480</v>
      </c>
      <c r="L13" s="1">
        <v>1972</v>
      </c>
      <c r="M13" s="1">
        <v>5027</v>
      </c>
      <c r="N13" s="1">
        <v>12537</v>
      </c>
      <c r="O13" s="2">
        <v>8148</v>
      </c>
      <c r="P13" s="3">
        <v>16690</v>
      </c>
      <c r="Q13" s="1">
        <v>865</v>
      </c>
      <c r="R13" s="1">
        <v>2899</v>
      </c>
      <c r="S13" s="1">
        <v>9013</v>
      </c>
      <c r="T13" s="2">
        <v>19589</v>
      </c>
    </row>
    <row r="14" spans="1:20" ht="24.95" customHeight="1" outlineLevel="2" x14ac:dyDescent="0.25">
      <c r="A14" s="7">
        <v>9</v>
      </c>
      <c r="B14" s="9" t="s">
        <v>20</v>
      </c>
      <c r="C14" s="1">
        <v>16187</v>
      </c>
      <c r="D14" s="1">
        <v>31465</v>
      </c>
      <c r="E14" s="1">
        <v>1909</v>
      </c>
      <c r="F14" s="1">
        <v>4735</v>
      </c>
      <c r="G14" s="1">
        <v>18096</v>
      </c>
      <c r="H14" s="1">
        <v>36200</v>
      </c>
      <c r="I14" s="1">
        <v>4681</v>
      </c>
      <c r="J14" s="1">
        <v>17568</v>
      </c>
      <c r="K14" s="1">
        <v>734</v>
      </c>
      <c r="L14" s="1">
        <v>3905</v>
      </c>
      <c r="M14" s="1">
        <v>5415</v>
      </c>
      <c r="N14" s="1">
        <v>21473</v>
      </c>
      <c r="O14" s="2">
        <v>20868</v>
      </c>
      <c r="P14" s="3">
        <v>49033</v>
      </c>
      <c r="Q14" s="1">
        <v>2643</v>
      </c>
      <c r="R14" s="1">
        <v>8640</v>
      </c>
      <c r="S14" s="1">
        <v>23511</v>
      </c>
      <c r="T14" s="2">
        <v>57673</v>
      </c>
    </row>
    <row r="15" spans="1:20" ht="24.95" customHeight="1" outlineLevel="2" x14ac:dyDescent="0.25">
      <c r="A15" s="7">
        <v>10</v>
      </c>
      <c r="B15" s="9" t="s">
        <v>25</v>
      </c>
      <c r="C15" s="1">
        <v>5152</v>
      </c>
      <c r="D15" s="1">
        <v>9577</v>
      </c>
      <c r="E15" s="1">
        <v>548</v>
      </c>
      <c r="F15" s="1">
        <v>1033</v>
      </c>
      <c r="G15" s="1">
        <v>5700</v>
      </c>
      <c r="H15" s="1">
        <v>10610</v>
      </c>
      <c r="I15" s="1">
        <v>3793</v>
      </c>
      <c r="J15" s="1">
        <v>8717</v>
      </c>
      <c r="K15" s="1">
        <v>419</v>
      </c>
      <c r="L15" s="1">
        <v>3015</v>
      </c>
      <c r="M15" s="1">
        <v>4212</v>
      </c>
      <c r="N15" s="1">
        <v>11732</v>
      </c>
      <c r="O15" s="2">
        <v>8945</v>
      </c>
      <c r="P15" s="3">
        <v>18294</v>
      </c>
      <c r="Q15" s="1">
        <v>967</v>
      </c>
      <c r="R15" s="1">
        <v>4048</v>
      </c>
      <c r="S15" s="1">
        <v>9912</v>
      </c>
      <c r="T15" s="2">
        <v>22342</v>
      </c>
    </row>
    <row r="16" spans="1:20" ht="24.95" customHeight="1" outlineLevel="2" x14ac:dyDescent="0.25">
      <c r="A16" s="7">
        <v>12</v>
      </c>
      <c r="B16" s="9" t="s">
        <v>27</v>
      </c>
      <c r="C16" s="1">
        <v>2858</v>
      </c>
      <c r="D16" s="1">
        <v>5250</v>
      </c>
      <c r="E16" s="1">
        <v>307</v>
      </c>
      <c r="F16" s="1">
        <v>984</v>
      </c>
      <c r="G16" s="1">
        <v>3165</v>
      </c>
      <c r="H16" s="1">
        <v>6234</v>
      </c>
      <c r="I16" s="1">
        <v>2954</v>
      </c>
      <c r="J16" s="1">
        <v>7253</v>
      </c>
      <c r="K16" s="1">
        <v>398</v>
      </c>
      <c r="L16" s="1">
        <v>1915</v>
      </c>
      <c r="M16" s="1">
        <v>3352</v>
      </c>
      <c r="N16" s="1">
        <v>9168</v>
      </c>
      <c r="O16" s="2">
        <v>5812</v>
      </c>
      <c r="P16" s="3">
        <v>12503</v>
      </c>
      <c r="Q16" s="1">
        <v>705</v>
      </c>
      <c r="R16" s="1">
        <v>2899</v>
      </c>
      <c r="S16" s="1">
        <v>6517</v>
      </c>
      <c r="T16" s="2">
        <v>15402</v>
      </c>
    </row>
    <row r="17" spans="1:20" ht="30" customHeight="1" outlineLevel="1" x14ac:dyDescent="0.25">
      <c r="B17" s="10" t="s">
        <v>12</v>
      </c>
      <c r="C17" s="4">
        <v>65921</v>
      </c>
      <c r="D17" s="4">
        <v>124856</v>
      </c>
      <c r="E17" s="4">
        <v>6882</v>
      </c>
      <c r="F17" s="4">
        <v>17669</v>
      </c>
      <c r="G17" s="4">
        <v>72803</v>
      </c>
      <c r="H17" s="4">
        <v>142525</v>
      </c>
      <c r="I17" s="4">
        <v>50971</v>
      </c>
      <c r="J17" s="4">
        <v>137832</v>
      </c>
      <c r="K17" s="4">
        <v>8100</v>
      </c>
      <c r="L17" s="4">
        <v>37328</v>
      </c>
      <c r="M17" s="4">
        <v>59071</v>
      </c>
      <c r="N17" s="4">
        <v>175160</v>
      </c>
      <c r="O17" s="4">
        <v>116892</v>
      </c>
      <c r="P17" s="4">
        <v>262688</v>
      </c>
      <c r="Q17" s="4">
        <v>14982</v>
      </c>
      <c r="R17" s="4">
        <v>54997</v>
      </c>
      <c r="S17" s="4">
        <v>131874</v>
      </c>
      <c r="T17" s="5">
        <v>317685</v>
      </c>
    </row>
    <row r="18" spans="1:20" ht="24.95" customHeight="1" outlineLevel="2" x14ac:dyDescent="0.25">
      <c r="A18" s="7">
        <v>1</v>
      </c>
      <c r="B18" s="9" t="s">
        <v>30</v>
      </c>
      <c r="C18" s="1">
        <v>1247</v>
      </c>
      <c r="D18" s="1">
        <v>2148</v>
      </c>
      <c r="E18" s="1">
        <v>152</v>
      </c>
      <c r="F18" s="1">
        <v>171</v>
      </c>
      <c r="G18" s="1">
        <v>1399</v>
      </c>
      <c r="H18" s="1">
        <v>2319</v>
      </c>
      <c r="I18" s="1">
        <v>1149</v>
      </c>
      <c r="J18" s="1">
        <v>2416</v>
      </c>
      <c r="K18" s="1">
        <v>113</v>
      </c>
      <c r="L18" s="1">
        <v>606</v>
      </c>
      <c r="M18" s="1">
        <v>1262</v>
      </c>
      <c r="N18" s="1">
        <v>3022</v>
      </c>
      <c r="O18" s="2">
        <v>2396</v>
      </c>
      <c r="P18" s="3">
        <v>4564</v>
      </c>
      <c r="Q18" s="1">
        <v>265</v>
      </c>
      <c r="R18" s="1">
        <v>777</v>
      </c>
      <c r="S18" s="1">
        <v>2661</v>
      </c>
      <c r="T18" s="2">
        <v>5341</v>
      </c>
    </row>
    <row r="19" spans="1:20" ht="24.95" customHeight="1" outlineLevel="2" x14ac:dyDescent="0.25">
      <c r="A19" s="7">
        <v>8</v>
      </c>
      <c r="B19" s="9" t="s">
        <v>31</v>
      </c>
      <c r="C19" s="1">
        <v>4862</v>
      </c>
      <c r="D19" s="1">
        <v>7395</v>
      </c>
      <c r="E19" s="1">
        <v>688</v>
      </c>
      <c r="F19" s="1">
        <v>958</v>
      </c>
      <c r="G19" s="1">
        <v>5550</v>
      </c>
      <c r="H19" s="1">
        <v>8353</v>
      </c>
      <c r="I19" s="1">
        <v>6653</v>
      </c>
      <c r="J19" s="1">
        <v>12712</v>
      </c>
      <c r="K19" s="1">
        <v>990</v>
      </c>
      <c r="L19" s="1">
        <v>3584</v>
      </c>
      <c r="M19" s="1">
        <v>7643</v>
      </c>
      <c r="N19" s="1">
        <v>16296</v>
      </c>
      <c r="O19" s="2">
        <v>11515</v>
      </c>
      <c r="P19" s="3">
        <v>20107</v>
      </c>
      <c r="Q19" s="1">
        <v>1678</v>
      </c>
      <c r="R19" s="1">
        <v>4542</v>
      </c>
      <c r="S19" s="1">
        <v>13193</v>
      </c>
      <c r="T19" s="2">
        <v>24649</v>
      </c>
    </row>
    <row r="20" spans="1:20" ht="24.95" customHeight="1" outlineLevel="2" x14ac:dyDescent="0.25">
      <c r="A20" s="7">
        <v>11</v>
      </c>
      <c r="B20" s="9" t="s">
        <v>29</v>
      </c>
      <c r="C20" s="1">
        <v>6893</v>
      </c>
      <c r="D20" s="1">
        <v>13472</v>
      </c>
      <c r="E20" s="1">
        <v>368</v>
      </c>
      <c r="F20" s="1">
        <v>884</v>
      </c>
      <c r="G20" s="1">
        <v>7261</v>
      </c>
      <c r="H20" s="1">
        <v>14356</v>
      </c>
      <c r="I20" s="1">
        <v>4496</v>
      </c>
      <c r="J20" s="1">
        <v>10922</v>
      </c>
      <c r="K20" s="1">
        <v>465</v>
      </c>
      <c r="L20" s="1">
        <v>1834</v>
      </c>
      <c r="M20" s="1">
        <v>4961</v>
      </c>
      <c r="N20" s="1">
        <v>12756</v>
      </c>
      <c r="O20" s="2">
        <v>11389</v>
      </c>
      <c r="P20" s="3">
        <v>24394</v>
      </c>
      <c r="Q20" s="1">
        <v>833</v>
      </c>
      <c r="R20" s="1">
        <v>2718</v>
      </c>
      <c r="S20" s="1">
        <v>12222</v>
      </c>
      <c r="T20" s="2">
        <v>27112</v>
      </c>
    </row>
    <row r="21" spans="1:20" ht="30" customHeight="1" outlineLevel="1" x14ac:dyDescent="0.25">
      <c r="B21" s="10" t="s">
        <v>13</v>
      </c>
      <c r="C21" s="4">
        <v>13002</v>
      </c>
      <c r="D21" s="4">
        <v>23015</v>
      </c>
      <c r="E21" s="4">
        <v>1208</v>
      </c>
      <c r="F21" s="4">
        <v>2013</v>
      </c>
      <c r="G21" s="4">
        <v>14210</v>
      </c>
      <c r="H21" s="4">
        <v>25028</v>
      </c>
      <c r="I21" s="4">
        <v>12298</v>
      </c>
      <c r="J21" s="4">
        <v>26050</v>
      </c>
      <c r="K21" s="4">
        <v>1568</v>
      </c>
      <c r="L21" s="4">
        <v>6024</v>
      </c>
      <c r="M21" s="4">
        <v>13866</v>
      </c>
      <c r="N21" s="4">
        <v>32074</v>
      </c>
      <c r="O21" s="4">
        <v>25300</v>
      </c>
      <c r="P21" s="4">
        <v>49065</v>
      </c>
      <c r="Q21" s="4">
        <v>2776</v>
      </c>
      <c r="R21" s="4">
        <v>8037</v>
      </c>
      <c r="S21" s="4">
        <v>28076</v>
      </c>
      <c r="T21" s="5">
        <v>57102</v>
      </c>
    </row>
    <row r="22" spans="1:20" ht="30" customHeight="1" x14ac:dyDescent="0.25">
      <c r="B22" s="11" t="s">
        <v>14</v>
      </c>
      <c r="C22" s="6">
        <v>78923</v>
      </c>
      <c r="D22" s="6">
        <v>147871</v>
      </c>
      <c r="E22" s="6">
        <v>8090</v>
      </c>
      <c r="F22" s="6">
        <v>19682</v>
      </c>
      <c r="G22" s="6">
        <v>87013</v>
      </c>
      <c r="H22" s="6">
        <v>167553</v>
      </c>
      <c r="I22" s="6">
        <v>63269</v>
      </c>
      <c r="J22" s="6">
        <v>163882</v>
      </c>
      <c r="K22" s="6">
        <v>9668</v>
      </c>
      <c r="L22" s="6">
        <v>43352</v>
      </c>
      <c r="M22" s="6">
        <v>72937</v>
      </c>
      <c r="N22" s="6">
        <v>207234</v>
      </c>
      <c r="O22" s="6">
        <v>142192</v>
      </c>
      <c r="P22" s="6">
        <v>311753</v>
      </c>
      <c r="Q22" s="6">
        <v>17758</v>
      </c>
      <c r="R22" s="6">
        <v>63034</v>
      </c>
      <c r="S22" s="6">
        <v>159950</v>
      </c>
      <c r="T22" s="6">
        <v>374787</v>
      </c>
    </row>
    <row r="23" spans="1:20" ht="30.75" customHeight="1" outlineLevel="1" x14ac:dyDescent="0.25">
      <c r="B23" s="37" t="s">
        <v>54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5074</v>
      </c>
      <c r="D27" s="1">
        <v>9506</v>
      </c>
      <c r="E27" s="1">
        <v>217</v>
      </c>
      <c r="F27" s="1">
        <v>525</v>
      </c>
      <c r="G27" s="1">
        <v>5291</v>
      </c>
      <c r="H27" s="1">
        <v>10031</v>
      </c>
      <c r="I27" s="1">
        <v>5493</v>
      </c>
      <c r="J27" s="1">
        <v>12205</v>
      </c>
      <c r="K27" s="1">
        <v>363</v>
      </c>
      <c r="L27" s="1">
        <v>920</v>
      </c>
      <c r="M27" s="1">
        <v>5856</v>
      </c>
      <c r="N27" s="1">
        <v>13125</v>
      </c>
      <c r="O27" s="2">
        <v>10567</v>
      </c>
      <c r="P27" s="3">
        <v>21711</v>
      </c>
      <c r="Q27" s="1">
        <v>580</v>
      </c>
      <c r="R27" s="1">
        <v>1445</v>
      </c>
      <c r="S27" s="1">
        <v>11147</v>
      </c>
      <c r="T27" s="2">
        <v>23156</v>
      </c>
    </row>
    <row r="28" spans="1:20" ht="24.95" customHeight="1" outlineLevel="2" x14ac:dyDescent="0.25">
      <c r="A28" s="7">
        <v>3</v>
      </c>
      <c r="B28" s="9" t="s">
        <v>28</v>
      </c>
      <c r="C28" s="1">
        <v>3102</v>
      </c>
      <c r="D28" s="1">
        <v>5024</v>
      </c>
      <c r="E28" s="1">
        <v>79</v>
      </c>
      <c r="F28" s="1">
        <v>124</v>
      </c>
      <c r="G28" s="1">
        <v>3181</v>
      </c>
      <c r="H28" s="1">
        <v>5148</v>
      </c>
      <c r="I28" s="1">
        <v>2390</v>
      </c>
      <c r="J28" s="1">
        <v>4266</v>
      </c>
      <c r="K28" s="1">
        <v>89</v>
      </c>
      <c r="L28" s="1">
        <v>188</v>
      </c>
      <c r="M28" s="1">
        <v>2479</v>
      </c>
      <c r="N28" s="1">
        <v>4454</v>
      </c>
      <c r="O28" s="2">
        <v>5492</v>
      </c>
      <c r="P28" s="3">
        <v>9290</v>
      </c>
      <c r="Q28" s="1">
        <v>168</v>
      </c>
      <c r="R28" s="1">
        <v>312</v>
      </c>
      <c r="S28" s="1">
        <v>5660</v>
      </c>
      <c r="T28" s="2">
        <v>9602</v>
      </c>
    </row>
    <row r="29" spans="1:20" ht="24.95" customHeight="1" outlineLevel="2" x14ac:dyDescent="0.25">
      <c r="A29" s="7">
        <v>4</v>
      </c>
      <c r="B29" s="9" t="s">
        <v>26</v>
      </c>
      <c r="C29" s="1">
        <v>2711</v>
      </c>
      <c r="D29" s="1">
        <v>5297</v>
      </c>
      <c r="E29" s="1">
        <v>201</v>
      </c>
      <c r="F29" s="1">
        <v>464</v>
      </c>
      <c r="G29" s="1">
        <v>2912</v>
      </c>
      <c r="H29" s="1">
        <v>5761</v>
      </c>
      <c r="I29" s="1">
        <v>5829</v>
      </c>
      <c r="J29" s="1">
        <v>18854</v>
      </c>
      <c r="K29" s="1">
        <v>688</v>
      </c>
      <c r="L29" s="1">
        <v>2779</v>
      </c>
      <c r="M29" s="1">
        <v>6517</v>
      </c>
      <c r="N29" s="1">
        <v>21633</v>
      </c>
      <c r="O29" s="2">
        <v>8540</v>
      </c>
      <c r="P29" s="3">
        <v>24151</v>
      </c>
      <c r="Q29" s="1">
        <v>889</v>
      </c>
      <c r="R29" s="1">
        <v>3243</v>
      </c>
      <c r="S29" s="1">
        <v>9429</v>
      </c>
      <c r="T29" s="2">
        <v>27394</v>
      </c>
    </row>
    <row r="30" spans="1:20" ht="24.95" customHeight="1" outlineLevel="2" x14ac:dyDescent="0.25">
      <c r="A30" s="7">
        <v>5</v>
      </c>
      <c r="B30" s="9" t="s">
        <v>21</v>
      </c>
      <c r="C30" s="1">
        <v>1164</v>
      </c>
      <c r="D30" s="1">
        <v>2464</v>
      </c>
      <c r="E30" s="1">
        <v>72</v>
      </c>
      <c r="F30" s="1">
        <v>202</v>
      </c>
      <c r="G30" s="1">
        <v>1236</v>
      </c>
      <c r="H30" s="1">
        <v>2666</v>
      </c>
      <c r="I30" s="1">
        <v>1189</v>
      </c>
      <c r="J30" s="1">
        <v>3083</v>
      </c>
      <c r="K30" s="1">
        <v>112</v>
      </c>
      <c r="L30" s="1">
        <v>612</v>
      </c>
      <c r="M30" s="1">
        <v>1301</v>
      </c>
      <c r="N30" s="1">
        <v>3695</v>
      </c>
      <c r="O30" s="2">
        <v>2353</v>
      </c>
      <c r="P30" s="3">
        <v>5547</v>
      </c>
      <c r="Q30" s="1">
        <v>184</v>
      </c>
      <c r="R30" s="1">
        <v>814</v>
      </c>
      <c r="S30" s="1">
        <v>2537</v>
      </c>
      <c r="T30" s="2">
        <v>6361</v>
      </c>
    </row>
    <row r="31" spans="1:20" ht="24.95" customHeight="1" outlineLevel="2" x14ac:dyDescent="0.25">
      <c r="A31" s="7">
        <v>6</v>
      </c>
      <c r="B31" s="9" t="s">
        <v>23</v>
      </c>
      <c r="C31" s="1">
        <v>4009</v>
      </c>
      <c r="D31" s="1">
        <v>6391</v>
      </c>
      <c r="E31" s="1">
        <v>183</v>
      </c>
      <c r="F31" s="1">
        <v>292</v>
      </c>
      <c r="G31" s="1">
        <v>4192</v>
      </c>
      <c r="H31" s="1">
        <v>6683</v>
      </c>
      <c r="I31" s="1">
        <v>3287</v>
      </c>
      <c r="J31" s="1">
        <v>7497</v>
      </c>
      <c r="K31" s="1">
        <v>202</v>
      </c>
      <c r="L31" s="1">
        <v>879</v>
      </c>
      <c r="M31" s="1">
        <v>3489</v>
      </c>
      <c r="N31" s="1">
        <v>8376</v>
      </c>
      <c r="O31" s="2">
        <v>7296</v>
      </c>
      <c r="P31" s="3">
        <v>13888</v>
      </c>
      <c r="Q31" s="1">
        <v>385</v>
      </c>
      <c r="R31" s="1">
        <v>1171</v>
      </c>
      <c r="S31" s="1">
        <v>7681</v>
      </c>
      <c r="T31" s="2">
        <v>15059</v>
      </c>
    </row>
    <row r="32" spans="1:20" ht="24.95" customHeight="1" outlineLevel="2" x14ac:dyDescent="0.25">
      <c r="A32" s="7">
        <v>7</v>
      </c>
      <c r="B32" s="9" t="s">
        <v>24</v>
      </c>
      <c r="C32" s="1">
        <v>2020</v>
      </c>
      <c r="D32" s="1">
        <v>2947</v>
      </c>
      <c r="E32" s="1">
        <v>70</v>
      </c>
      <c r="F32" s="1">
        <v>150</v>
      </c>
      <c r="G32" s="1">
        <v>2090</v>
      </c>
      <c r="H32" s="1">
        <v>3097</v>
      </c>
      <c r="I32" s="1">
        <v>1757</v>
      </c>
      <c r="J32" s="1">
        <v>3964</v>
      </c>
      <c r="K32" s="1">
        <v>99</v>
      </c>
      <c r="L32" s="1">
        <v>391</v>
      </c>
      <c r="M32" s="1">
        <v>1856</v>
      </c>
      <c r="N32" s="1">
        <v>4355</v>
      </c>
      <c r="O32" s="2">
        <v>3777</v>
      </c>
      <c r="P32" s="3">
        <v>6911</v>
      </c>
      <c r="Q32" s="1">
        <v>169</v>
      </c>
      <c r="R32" s="1">
        <v>541</v>
      </c>
      <c r="S32" s="1">
        <v>3946</v>
      </c>
      <c r="T32" s="2">
        <v>7452</v>
      </c>
    </row>
    <row r="33" spans="1:20" ht="24.95" customHeight="1" outlineLevel="2" x14ac:dyDescent="0.25">
      <c r="A33" s="7">
        <v>9</v>
      </c>
      <c r="B33" s="9" t="s">
        <v>20</v>
      </c>
      <c r="C33" s="1">
        <v>8038</v>
      </c>
      <c r="D33" s="1">
        <v>14592</v>
      </c>
      <c r="E33" s="1">
        <v>507</v>
      </c>
      <c r="F33" s="1">
        <v>1103</v>
      </c>
      <c r="G33" s="1">
        <v>8545</v>
      </c>
      <c r="H33" s="1">
        <v>15695</v>
      </c>
      <c r="I33" s="1">
        <v>2828</v>
      </c>
      <c r="J33" s="1">
        <v>11061</v>
      </c>
      <c r="K33" s="1">
        <v>220</v>
      </c>
      <c r="L33" s="1">
        <v>1311</v>
      </c>
      <c r="M33" s="1">
        <v>3048</v>
      </c>
      <c r="N33" s="1">
        <v>12372</v>
      </c>
      <c r="O33" s="2">
        <v>10866</v>
      </c>
      <c r="P33" s="3">
        <v>25653</v>
      </c>
      <c r="Q33" s="1">
        <v>727</v>
      </c>
      <c r="R33" s="1">
        <v>2414</v>
      </c>
      <c r="S33" s="1">
        <v>11593</v>
      </c>
      <c r="T33" s="2">
        <v>28067</v>
      </c>
    </row>
    <row r="34" spans="1:20" ht="24.95" customHeight="1" outlineLevel="2" x14ac:dyDescent="0.25">
      <c r="A34" s="7">
        <v>10</v>
      </c>
      <c r="B34" s="9" t="s">
        <v>25</v>
      </c>
      <c r="C34" s="1">
        <v>2140</v>
      </c>
      <c r="D34" s="1">
        <v>3796</v>
      </c>
      <c r="E34" s="1">
        <v>115</v>
      </c>
      <c r="F34" s="1">
        <v>263</v>
      </c>
      <c r="G34" s="1">
        <v>2255</v>
      </c>
      <c r="H34" s="1">
        <v>4059</v>
      </c>
      <c r="I34" s="1">
        <v>2097</v>
      </c>
      <c r="J34" s="1">
        <v>4639</v>
      </c>
      <c r="K34" s="1">
        <v>74</v>
      </c>
      <c r="L34" s="1">
        <v>257</v>
      </c>
      <c r="M34" s="1">
        <v>2171</v>
      </c>
      <c r="N34" s="1">
        <v>4896</v>
      </c>
      <c r="O34" s="2">
        <v>4237</v>
      </c>
      <c r="P34" s="3">
        <v>8435</v>
      </c>
      <c r="Q34" s="1">
        <v>189</v>
      </c>
      <c r="R34" s="1">
        <v>520</v>
      </c>
      <c r="S34" s="1">
        <v>4426</v>
      </c>
      <c r="T34" s="2">
        <v>8955</v>
      </c>
    </row>
    <row r="35" spans="1:20" ht="24.95" customHeight="1" outlineLevel="2" x14ac:dyDescent="0.25">
      <c r="A35" s="7">
        <v>12</v>
      </c>
      <c r="B35" s="9" t="s">
        <v>27</v>
      </c>
      <c r="C35" s="1">
        <v>1133</v>
      </c>
      <c r="D35" s="1">
        <v>2118</v>
      </c>
      <c r="E35" s="1">
        <v>61</v>
      </c>
      <c r="F35" s="1">
        <v>104</v>
      </c>
      <c r="G35" s="1">
        <v>1194</v>
      </c>
      <c r="H35" s="1">
        <v>2222</v>
      </c>
      <c r="I35" s="1">
        <v>1518</v>
      </c>
      <c r="J35" s="1">
        <v>3956</v>
      </c>
      <c r="K35" s="1">
        <v>105</v>
      </c>
      <c r="L35" s="1">
        <v>565</v>
      </c>
      <c r="M35" s="1">
        <v>1623</v>
      </c>
      <c r="N35" s="1">
        <v>4521</v>
      </c>
      <c r="O35" s="2">
        <v>2651</v>
      </c>
      <c r="P35" s="3">
        <v>6074</v>
      </c>
      <c r="Q35" s="1">
        <v>166</v>
      </c>
      <c r="R35" s="1">
        <v>669</v>
      </c>
      <c r="S35" s="1">
        <v>2817</v>
      </c>
      <c r="T35" s="2">
        <v>6743</v>
      </c>
    </row>
    <row r="36" spans="1:20" ht="30" customHeight="1" outlineLevel="1" x14ac:dyDescent="0.25">
      <c r="B36" s="10" t="s">
        <v>12</v>
      </c>
      <c r="C36" s="4">
        <v>29391</v>
      </c>
      <c r="D36" s="4">
        <v>52135</v>
      </c>
      <c r="E36" s="4">
        <v>1505</v>
      </c>
      <c r="F36" s="4">
        <v>3227</v>
      </c>
      <c r="G36" s="4">
        <v>30896</v>
      </c>
      <c r="H36" s="4">
        <v>55362</v>
      </c>
      <c r="I36" s="4">
        <v>26388</v>
      </c>
      <c r="J36" s="4">
        <v>69525</v>
      </c>
      <c r="K36" s="4">
        <v>1952</v>
      </c>
      <c r="L36" s="4">
        <v>7902</v>
      </c>
      <c r="M36" s="4">
        <v>28340</v>
      </c>
      <c r="N36" s="4">
        <v>77427</v>
      </c>
      <c r="O36" s="4">
        <v>55779</v>
      </c>
      <c r="P36" s="4">
        <v>121660</v>
      </c>
      <c r="Q36" s="4">
        <v>3457</v>
      </c>
      <c r="R36" s="4">
        <v>11129</v>
      </c>
      <c r="S36" s="4">
        <v>59236</v>
      </c>
      <c r="T36" s="5">
        <v>132789</v>
      </c>
    </row>
    <row r="37" spans="1:20" ht="24.95" customHeight="1" outlineLevel="2" x14ac:dyDescent="0.25">
      <c r="A37" s="7">
        <v>1</v>
      </c>
      <c r="B37" s="9" t="s">
        <v>30</v>
      </c>
      <c r="C37" s="1">
        <v>910</v>
      </c>
      <c r="D37" s="1">
        <v>1463</v>
      </c>
      <c r="E37" s="1">
        <v>95</v>
      </c>
      <c r="F37" s="1">
        <v>123</v>
      </c>
      <c r="G37" s="1">
        <v>1005</v>
      </c>
      <c r="H37" s="1">
        <v>1586</v>
      </c>
      <c r="I37" s="1">
        <v>541</v>
      </c>
      <c r="J37" s="1">
        <v>1713</v>
      </c>
      <c r="K37" s="1">
        <v>10</v>
      </c>
      <c r="L37" s="1">
        <v>20</v>
      </c>
      <c r="M37" s="1">
        <v>551</v>
      </c>
      <c r="N37" s="1">
        <v>1733</v>
      </c>
      <c r="O37" s="2">
        <v>1451</v>
      </c>
      <c r="P37" s="3">
        <v>3176</v>
      </c>
      <c r="Q37" s="1">
        <v>105</v>
      </c>
      <c r="R37" s="1">
        <v>143</v>
      </c>
      <c r="S37" s="1">
        <v>1556</v>
      </c>
      <c r="T37" s="2">
        <v>3319</v>
      </c>
    </row>
    <row r="38" spans="1:20" ht="24.95" customHeight="1" outlineLevel="2" x14ac:dyDescent="0.25">
      <c r="A38" s="7">
        <v>8</v>
      </c>
      <c r="B38" s="9" t="s">
        <v>31</v>
      </c>
      <c r="C38" s="1">
        <v>2812</v>
      </c>
      <c r="D38" s="1">
        <v>4754</v>
      </c>
      <c r="E38" s="1">
        <v>274</v>
      </c>
      <c r="F38" s="1">
        <v>322</v>
      </c>
      <c r="G38" s="1">
        <v>3086</v>
      </c>
      <c r="H38" s="1">
        <v>5076</v>
      </c>
      <c r="I38" s="1">
        <v>3032</v>
      </c>
      <c r="J38" s="1">
        <v>5617</v>
      </c>
      <c r="K38" s="1">
        <v>300</v>
      </c>
      <c r="L38" s="1">
        <v>728</v>
      </c>
      <c r="M38" s="1">
        <v>3332</v>
      </c>
      <c r="N38" s="1">
        <v>6345</v>
      </c>
      <c r="O38" s="2">
        <v>5844</v>
      </c>
      <c r="P38" s="3">
        <v>10371</v>
      </c>
      <c r="Q38" s="1">
        <v>574</v>
      </c>
      <c r="R38" s="1">
        <v>1050</v>
      </c>
      <c r="S38" s="1">
        <v>6418</v>
      </c>
      <c r="T38" s="2">
        <v>11421</v>
      </c>
    </row>
    <row r="39" spans="1:20" ht="24.95" customHeight="1" outlineLevel="2" x14ac:dyDescent="0.25">
      <c r="A39" s="7">
        <v>11</v>
      </c>
      <c r="B39" s="9" t="s">
        <v>29</v>
      </c>
      <c r="C39" s="1">
        <v>3666</v>
      </c>
      <c r="D39" s="1">
        <v>6404</v>
      </c>
      <c r="E39" s="1">
        <v>140</v>
      </c>
      <c r="F39" s="1">
        <v>286</v>
      </c>
      <c r="G39" s="1">
        <v>3806</v>
      </c>
      <c r="H39" s="1">
        <v>6690</v>
      </c>
      <c r="I39" s="1">
        <v>2975</v>
      </c>
      <c r="J39" s="1">
        <v>9631</v>
      </c>
      <c r="K39" s="1">
        <v>127</v>
      </c>
      <c r="L39" s="1">
        <v>563</v>
      </c>
      <c r="M39" s="1">
        <v>3102</v>
      </c>
      <c r="N39" s="1">
        <v>10194</v>
      </c>
      <c r="O39" s="2">
        <v>6641</v>
      </c>
      <c r="P39" s="3">
        <v>16035</v>
      </c>
      <c r="Q39" s="1">
        <v>267</v>
      </c>
      <c r="R39" s="1">
        <v>849</v>
      </c>
      <c r="S39" s="1">
        <v>6908</v>
      </c>
      <c r="T39" s="2">
        <v>16884</v>
      </c>
    </row>
    <row r="40" spans="1:20" ht="30" customHeight="1" outlineLevel="1" x14ac:dyDescent="0.25">
      <c r="B40" s="10" t="s">
        <v>13</v>
      </c>
      <c r="C40" s="4">
        <v>7388</v>
      </c>
      <c r="D40" s="4">
        <v>12621</v>
      </c>
      <c r="E40" s="4">
        <v>509</v>
      </c>
      <c r="F40" s="4">
        <v>731</v>
      </c>
      <c r="G40" s="4">
        <v>7897</v>
      </c>
      <c r="H40" s="4">
        <v>13352</v>
      </c>
      <c r="I40" s="4">
        <v>6548</v>
      </c>
      <c r="J40" s="4">
        <v>16961</v>
      </c>
      <c r="K40" s="4">
        <v>437</v>
      </c>
      <c r="L40" s="4">
        <v>1311</v>
      </c>
      <c r="M40" s="4">
        <v>6985</v>
      </c>
      <c r="N40" s="4">
        <v>18272</v>
      </c>
      <c r="O40" s="4">
        <v>13936</v>
      </c>
      <c r="P40" s="4">
        <v>29582</v>
      </c>
      <c r="Q40" s="4">
        <v>946</v>
      </c>
      <c r="R40" s="4">
        <v>2042</v>
      </c>
      <c r="S40" s="4">
        <v>14882</v>
      </c>
      <c r="T40" s="5">
        <v>31624</v>
      </c>
    </row>
    <row r="41" spans="1:20" ht="30" customHeight="1" x14ac:dyDescent="0.25">
      <c r="B41" s="11" t="s">
        <v>14</v>
      </c>
      <c r="C41" s="6">
        <v>36779</v>
      </c>
      <c r="D41" s="6">
        <v>64756</v>
      </c>
      <c r="E41" s="6">
        <v>2014</v>
      </c>
      <c r="F41" s="6">
        <v>3958</v>
      </c>
      <c r="G41" s="6">
        <v>38793</v>
      </c>
      <c r="H41" s="6">
        <v>68714</v>
      </c>
      <c r="I41" s="6">
        <v>32936</v>
      </c>
      <c r="J41" s="6">
        <v>86486</v>
      </c>
      <c r="K41" s="6">
        <v>2389</v>
      </c>
      <c r="L41" s="6">
        <v>9213</v>
      </c>
      <c r="M41" s="6">
        <v>35325</v>
      </c>
      <c r="N41" s="6">
        <v>95699</v>
      </c>
      <c r="O41" s="6">
        <v>69715</v>
      </c>
      <c r="P41" s="6">
        <v>151242</v>
      </c>
      <c r="Q41" s="6">
        <v>4403</v>
      </c>
      <c r="R41" s="6">
        <v>13171</v>
      </c>
      <c r="S41" s="6">
        <v>74118</v>
      </c>
      <c r="T41" s="6">
        <v>164413</v>
      </c>
    </row>
    <row r="42" spans="1:20" ht="30.75" customHeight="1" outlineLevel="1" x14ac:dyDescent="0.25">
      <c r="B42" s="37" t="s">
        <v>55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19492</v>
      </c>
      <c r="D46" s="1">
        <v>34234</v>
      </c>
      <c r="E46" s="1">
        <v>20113</v>
      </c>
      <c r="F46" s="1">
        <v>37233</v>
      </c>
      <c r="G46" s="1">
        <v>39605</v>
      </c>
      <c r="H46" s="1">
        <v>71467</v>
      </c>
      <c r="I46" s="1">
        <v>12467</v>
      </c>
      <c r="J46" s="1">
        <v>26874</v>
      </c>
      <c r="K46" s="1">
        <v>8770</v>
      </c>
      <c r="L46" s="1">
        <v>28176</v>
      </c>
      <c r="M46" s="1">
        <v>21237</v>
      </c>
      <c r="N46" s="1">
        <v>55050</v>
      </c>
      <c r="O46" s="2">
        <v>31959</v>
      </c>
      <c r="P46" s="3">
        <v>61108</v>
      </c>
      <c r="Q46" s="1">
        <v>28883</v>
      </c>
      <c r="R46" s="1">
        <v>65409</v>
      </c>
      <c r="S46" s="1">
        <v>60842</v>
      </c>
      <c r="T46" s="2">
        <v>126517</v>
      </c>
    </row>
    <row r="47" spans="1:20" ht="24.95" customHeight="1" outlineLevel="2" x14ac:dyDescent="0.25">
      <c r="A47" s="7">
        <v>3</v>
      </c>
      <c r="B47" s="9" t="s">
        <v>28</v>
      </c>
      <c r="C47" s="1">
        <v>9529</v>
      </c>
      <c r="D47" s="1">
        <v>13450</v>
      </c>
      <c r="E47" s="1">
        <v>1634</v>
      </c>
      <c r="F47" s="1">
        <v>2517</v>
      </c>
      <c r="G47" s="1">
        <v>11163</v>
      </c>
      <c r="H47" s="1">
        <v>15967</v>
      </c>
      <c r="I47" s="1">
        <v>4585</v>
      </c>
      <c r="J47" s="1">
        <v>9133</v>
      </c>
      <c r="K47" s="1">
        <v>1165</v>
      </c>
      <c r="L47" s="1">
        <v>3988</v>
      </c>
      <c r="M47" s="1">
        <v>5750</v>
      </c>
      <c r="N47" s="1">
        <v>13121</v>
      </c>
      <c r="O47" s="2">
        <v>14114</v>
      </c>
      <c r="P47" s="3">
        <v>22583</v>
      </c>
      <c r="Q47" s="1">
        <v>2799</v>
      </c>
      <c r="R47" s="1">
        <v>6505</v>
      </c>
      <c r="S47" s="1">
        <v>16913</v>
      </c>
      <c r="T47" s="2">
        <v>29088</v>
      </c>
    </row>
    <row r="48" spans="1:20" ht="24.95" customHeight="1" outlineLevel="2" x14ac:dyDescent="0.25">
      <c r="A48" s="7">
        <v>4</v>
      </c>
      <c r="B48" s="9" t="s">
        <v>26</v>
      </c>
      <c r="C48" s="1">
        <v>6159</v>
      </c>
      <c r="D48" s="1">
        <v>11145</v>
      </c>
      <c r="E48" s="1">
        <v>2889</v>
      </c>
      <c r="F48" s="1">
        <v>9428</v>
      </c>
      <c r="G48" s="1">
        <v>9048</v>
      </c>
      <c r="H48" s="1">
        <v>20573</v>
      </c>
      <c r="I48" s="1">
        <v>7111</v>
      </c>
      <c r="J48" s="1">
        <v>33351</v>
      </c>
      <c r="K48" s="1">
        <v>10608</v>
      </c>
      <c r="L48" s="1">
        <v>59124</v>
      </c>
      <c r="M48" s="1">
        <v>17719</v>
      </c>
      <c r="N48" s="1">
        <v>92475</v>
      </c>
      <c r="O48" s="2">
        <v>13270</v>
      </c>
      <c r="P48" s="3">
        <v>44496</v>
      </c>
      <c r="Q48" s="1">
        <v>13497</v>
      </c>
      <c r="R48" s="1">
        <v>68552</v>
      </c>
      <c r="S48" s="1">
        <v>26767</v>
      </c>
      <c r="T48" s="2">
        <v>113048</v>
      </c>
    </row>
    <row r="49" spans="1:20" ht="24.95" customHeight="1" outlineLevel="2" x14ac:dyDescent="0.25">
      <c r="A49" s="7">
        <v>5</v>
      </c>
      <c r="B49" s="9" t="s">
        <v>21</v>
      </c>
      <c r="C49" s="1">
        <v>3878</v>
      </c>
      <c r="D49" s="1">
        <v>8517</v>
      </c>
      <c r="E49" s="1">
        <v>1025</v>
      </c>
      <c r="F49" s="1">
        <v>3271</v>
      </c>
      <c r="G49" s="1">
        <v>4903</v>
      </c>
      <c r="H49" s="1">
        <v>11788</v>
      </c>
      <c r="I49" s="1">
        <v>2638</v>
      </c>
      <c r="J49" s="1">
        <v>8097</v>
      </c>
      <c r="K49" s="1">
        <v>2238</v>
      </c>
      <c r="L49" s="1">
        <v>12835</v>
      </c>
      <c r="M49" s="1">
        <v>4876</v>
      </c>
      <c r="N49" s="1">
        <v>20932</v>
      </c>
      <c r="O49" s="2">
        <v>6516</v>
      </c>
      <c r="P49" s="3">
        <v>16614</v>
      </c>
      <c r="Q49" s="1">
        <v>3263</v>
      </c>
      <c r="R49" s="1">
        <v>16106</v>
      </c>
      <c r="S49" s="1">
        <v>9779</v>
      </c>
      <c r="T49" s="2">
        <v>32720</v>
      </c>
    </row>
    <row r="50" spans="1:20" ht="24.95" customHeight="1" outlineLevel="2" x14ac:dyDescent="0.25">
      <c r="A50" s="7">
        <v>6</v>
      </c>
      <c r="B50" s="9" t="s">
        <v>23</v>
      </c>
      <c r="C50" s="1">
        <v>12222</v>
      </c>
      <c r="D50" s="1">
        <v>21346</v>
      </c>
      <c r="E50" s="1">
        <v>3024</v>
      </c>
      <c r="F50" s="1">
        <v>6290</v>
      </c>
      <c r="G50" s="1">
        <v>15246</v>
      </c>
      <c r="H50" s="1">
        <v>27636</v>
      </c>
      <c r="I50" s="1">
        <v>10939</v>
      </c>
      <c r="J50" s="1">
        <v>19738</v>
      </c>
      <c r="K50" s="1">
        <v>2488</v>
      </c>
      <c r="L50" s="1">
        <v>10011</v>
      </c>
      <c r="M50" s="1">
        <v>13427</v>
      </c>
      <c r="N50" s="1">
        <v>29749</v>
      </c>
      <c r="O50" s="2">
        <v>23161</v>
      </c>
      <c r="P50" s="3">
        <v>41084</v>
      </c>
      <c r="Q50" s="1">
        <v>5512</v>
      </c>
      <c r="R50" s="1">
        <v>16301</v>
      </c>
      <c r="S50" s="1">
        <v>28673</v>
      </c>
      <c r="T50" s="2">
        <v>57385</v>
      </c>
    </row>
    <row r="51" spans="1:20" ht="24.95" customHeight="1" outlineLevel="2" x14ac:dyDescent="0.25">
      <c r="A51" s="7">
        <v>7</v>
      </c>
      <c r="B51" s="9" t="s">
        <v>24</v>
      </c>
      <c r="C51" s="1">
        <v>4704</v>
      </c>
      <c r="D51" s="1">
        <v>8837</v>
      </c>
      <c r="E51" s="1">
        <v>1409</v>
      </c>
      <c r="F51" s="1">
        <v>3597</v>
      </c>
      <c r="G51" s="1">
        <v>6113</v>
      </c>
      <c r="H51" s="1">
        <v>12434</v>
      </c>
      <c r="I51" s="1">
        <v>3684</v>
      </c>
      <c r="J51" s="1">
        <v>8749</v>
      </c>
      <c r="K51" s="1">
        <v>1972</v>
      </c>
      <c r="L51" s="1">
        <v>8179</v>
      </c>
      <c r="M51" s="1">
        <v>5656</v>
      </c>
      <c r="N51" s="1">
        <v>16928</v>
      </c>
      <c r="O51" s="2">
        <v>8388</v>
      </c>
      <c r="P51" s="3">
        <v>17586</v>
      </c>
      <c r="Q51" s="1">
        <v>3381</v>
      </c>
      <c r="R51" s="1">
        <v>11776</v>
      </c>
      <c r="S51" s="1">
        <v>11769</v>
      </c>
      <c r="T51" s="2">
        <v>29362</v>
      </c>
    </row>
    <row r="52" spans="1:20" ht="24.95" customHeight="1" outlineLevel="2" x14ac:dyDescent="0.25">
      <c r="A52" s="7">
        <v>9</v>
      </c>
      <c r="B52" s="9" t="s">
        <v>20</v>
      </c>
      <c r="C52" s="1">
        <v>19530</v>
      </c>
      <c r="D52" s="1">
        <v>35985</v>
      </c>
      <c r="E52" s="1">
        <v>12309</v>
      </c>
      <c r="F52" s="1">
        <v>26643</v>
      </c>
      <c r="G52" s="1">
        <v>31839</v>
      </c>
      <c r="H52" s="1">
        <v>62628</v>
      </c>
      <c r="I52" s="1">
        <v>4636</v>
      </c>
      <c r="J52" s="1">
        <v>18856</v>
      </c>
      <c r="K52" s="1">
        <v>3066</v>
      </c>
      <c r="L52" s="1">
        <v>16083</v>
      </c>
      <c r="M52" s="1">
        <v>7702</v>
      </c>
      <c r="N52" s="1">
        <v>34939</v>
      </c>
      <c r="O52" s="2">
        <v>24166</v>
      </c>
      <c r="P52" s="3">
        <v>54841</v>
      </c>
      <c r="Q52" s="1">
        <v>15375</v>
      </c>
      <c r="R52" s="1">
        <v>42726</v>
      </c>
      <c r="S52" s="1">
        <v>39541</v>
      </c>
      <c r="T52" s="2">
        <v>97567</v>
      </c>
    </row>
    <row r="53" spans="1:20" ht="24.95" customHeight="1" outlineLevel="2" x14ac:dyDescent="0.25">
      <c r="A53" s="7">
        <v>10</v>
      </c>
      <c r="B53" s="9" t="s">
        <v>25</v>
      </c>
      <c r="C53" s="1">
        <v>5702</v>
      </c>
      <c r="D53" s="1">
        <v>10850</v>
      </c>
      <c r="E53" s="1">
        <v>2506</v>
      </c>
      <c r="F53" s="1">
        <v>5305</v>
      </c>
      <c r="G53" s="1">
        <v>8208</v>
      </c>
      <c r="H53" s="1">
        <v>16155</v>
      </c>
      <c r="I53" s="1">
        <v>3375</v>
      </c>
      <c r="J53" s="1">
        <v>7798</v>
      </c>
      <c r="K53" s="1">
        <v>1477</v>
      </c>
      <c r="L53" s="1">
        <v>6084</v>
      </c>
      <c r="M53" s="1">
        <v>4852</v>
      </c>
      <c r="N53" s="1">
        <v>13882</v>
      </c>
      <c r="O53" s="2">
        <v>9077</v>
      </c>
      <c r="P53" s="3">
        <v>18648</v>
      </c>
      <c r="Q53" s="1">
        <v>3983</v>
      </c>
      <c r="R53" s="1">
        <v>11389</v>
      </c>
      <c r="S53" s="1">
        <v>13060</v>
      </c>
      <c r="T53" s="2">
        <v>30037</v>
      </c>
    </row>
    <row r="54" spans="1:20" ht="24.95" customHeight="1" outlineLevel="2" x14ac:dyDescent="0.25">
      <c r="A54" s="7">
        <v>12</v>
      </c>
      <c r="B54" s="9" t="s">
        <v>27</v>
      </c>
      <c r="C54" s="1">
        <v>2034</v>
      </c>
      <c r="D54" s="1">
        <v>3579</v>
      </c>
      <c r="E54" s="1">
        <v>3729</v>
      </c>
      <c r="F54" s="1">
        <v>8012</v>
      </c>
      <c r="G54" s="1">
        <v>5763</v>
      </c>
      <c r="H54" s="1">
        <v>11591</v>
      </c>
      <c r="I54" s="1">
        <v>3423</v>
      </c>
      <c r="J54" s="1">
        <v>7790</v>
      </c>
      <c r="K54" s="1">
        <v>1684</v>
      </c>
      <c r="L54" s="1">
        <v>10068</v>
      </c>
      <c r="M54" s="1">
        <v>5107</v>
      </c>
      <c r="N54" s="1">
        <v>17858</v>
      </c>
      <c r="O54" s="2">
        <v>5457</v>
      </c>
      <c r="P54" s="3">
        <v>11369</v>
      </c>
      <c r="Q54" s="1">
        <v>5413</v>
      </c>
      <c r="R54" s="1">
        <v>18080</v>
      </c>
      <c r="S54" s="1">
        <v>10870</v>
      </c>
      <c r="T54" s="2">
        <v>29449</v>
      </c>
    </row>
    <row r="55" spans="1:20" ht="30" customHeight="1" outlineLevel="1" x14ac:dyDescent="0.25">
      <c r="B55" s="10" t="s">
        <v>12</v>
      </c>
      <c r="C55" s="4">
        <v>83250</v>
      </c>
      <c r="D55" s="4">
        <v>147943</v>
      </c>
      <c r="E55" s="4">
        <v>48638</v>
      </c>
      <c r="F55" s="4">
        <v>102296</v>
      </c>
      <c r="G55" s="4">
        <v>131888</v>
      </c>
      <c r="H55" s="4">
        <v>250239</v>
      </c>
      <c r="I55" s="4">
        <v>52858</v>
      </c>
      <c r="J55" s="4">
        <v>140386</v>
      </c>
      <c r="K55" s="4">
        <v>33468</v>
      </c>
      <c r="L55" s="4">
        <v>154548</v>
      </c>
      <c r="M55" s="4">
        <v>86326</v>
      </c>
      <c r="N55" s="4">
        <v>294934</v>
      </c>
      <c r="O55" s="4">
        <v>136108</v>
      </c>
      <c r="P55" s="4">
        <v>288329</v>
      </c>
      <c r="Q55" s="4">
        <v>82106</v>
      </c>
      <c r="R55" s="4">
        <v>256844</v>
      </c>
      <c r="S55" s="4">
        <v>218214</v>
      </c>
      <c r="T55" s="5">
        <v>545173</v>
      </c>
    </row>
    <row r="56" spans="1:20" ht="24.95" customHeight="1" outlineLevel="2" x14ac:dyDescent="0.25">
      <c r="A56" s="7">
        <v>1</v>
      </c>
      <c r="B56" s="9" t="s">
        <v>30</v>
      </c>
      <c r="C56" s="1">
        <v>1679</v>
      </c>
      <c r="D56" s="1">
        <v>2619</v>
      </c>
      <c r="E56" s="1">
        <v>264</v>
      </c>
      <c r="F56" s="1">
        <v>372</v>
      </c>
      <c r="G56" s="1">
        <v>1943</v>
      </c>
      <c r="H56" s="1">
        <v>2991</v>
      </c>
      <c r="I56" s="1">
        <v>969</v>
      </c>
      <c r="J56" s="1">
        <v>2016</v>
      </c>
      <c r="K56" s="1">
        <v>463</v>
      </c>
      <c r="L56" s="1">
        <v>2589</v>
      </c>
      <c r="M56" s="1">
        <v>1432</v>
      </c>
      <c r="N56" s="1">
        <v>4605</v>
      </c>
      <c r="O56" s="2">
        <v>2648</v>
      </c>
      <c r="P56" s="3">
        <v>4635</v>
      </c>
      <c r="Q56" s="1">
        <v>727</v>
      </c>
      <c r="R56" s="1">
        <v>2961</v>
      </c>
      <c r="S56" s="1">
        <v>3375</v>
      </c>
      <c r="T56" s="2">
        <v>7596</v>
      </c>
    </row>
    <row r="57" spans="1:20" ht="24.95" customHeight="1" outlineLevel="2" x14ac:dyDescent="0.25">
      <c r="A57" s="7">
        <v>8</v>
      </c>
      <c r="B57" s="9" t="s">
        <v>31</v>
      </c>
      <c r="C57" s="1">
        <v>5910</v>
      </c>
      <c r="D57" s="1">
        <v>8326</v>
      </c>
      <c r="E57" s="1">
        <v>6832</v>
      </c>
      <c r="F57" s="1">
        <v>11531</v>
      </c>
      <c r="G57" s="1">
        <v>12742</v>
      </c>
      <c r="H57" s="1">
        <v>19857</v>
      </c>
      <c r="I57" s="1">
        <v>5067</v>
      </c>
      <c r="J57" s="1">
        <v>8827</v>
      </c>
      <c r="K57" s="1">
        <v>5682</v>
      </c>
      <c r="L57" s="1">
        <v>20432</v>
      </c>
      <c r="M57" s="1">
        <v>10749</v>
      </c>
      <c r="N57" s="1">
        <v>29259</v>
      </c>
      <c r="O57" s="2">
        <v>10977</v>
      </c>
      <c r="P57" s="3">
        <v>17153</v>
      </c>
      <c r="Q57" s="1">
        <v>12514</v>
      </c>
      <c r="R57" s="1">
        <v>31963</v>
      </c>
      <c r="S57" s="1">
        <v>23491</v>
      </c>
      <c r="T57" s="2">
        <v>49116</v>
      </c>
    </row>
    <row r="58" spans="1:20" ht="24.95" customHeight="1" outlineLevel="2" x14ac:dyDescent="0.25">
      <c r="A58" s="7">
        <v>11</v>
      </c>
      <c r="B58" s="9" t="s">
        <v>29</v>
      </c>
      <c r="C58" s="1">
        <v>8451</v>
      </c>
      <c r="D58" s="1">
        <v>14908</v>
      </c>
      <c r="E58" s="1">
        <v>1493</v>
      </c>
      <c r="F58" s="1">
        <v>2741</v>
      </c>
      <c r="G58" s="1">
        <v>9944</v>
      </c>
      <c r="H58" s="1">
        <v>17649</v>
      </c>
      <c r="I58" s="1">
        <v>3783</v>
      </c>
      <c r="J58" s="1">
        <v>10490</v>
      </c>
      <c r="K58" s="1">
        <v>1320</v>
      </c>
      <c r="L58" s="1">
        <v>5554</v>
      </c>
      <c r="M58" s="1">
        <v>5103</v>
      </c>
      <c r="N58" s="1">
        <v>16044</v>
      </c>
      <c r="O58" s="2">
        <v>12234</v>
      </c>
      <c r="P58" s="3">
        <v>25398</v>
      </c>
      <c r="Q58" s="1">
        <v>2813</v>
      </c>
      <c r="R58" s="1">
        <v>8295</v>
      </c>
      <c r="S58" s="1">
        <v>15047</v>
      </c>
      <c r="T58" s="2">
        <v>33693</v>
      </c>
    </row>
    <row r="59" spans="1:20" ht="30" customHeight="1" outlineLevel="1" x14ac:dyDescent="0.25">
      <c r="B59" s="10" t="s">
        <v>13</v>
      </c>
      <c r="C59" s="4">
        <v>16040</v>
      </c>
      <c r="D59" s="4">
        <v>25853</v>
      </c>
      <c r="E59" s="4">
        <v>8589</v>
      </c>
      <c r="F59" s="4">
        <v>14644</v>
      </c>
      <c r="G59" s="4">
        <v>24629</v>
      </c>
      <c r="H59" s="4">
        <v>40497</v>
      </c>
      <c r="I59" s="4">
        <v>9819</v>
      </c>
      <c r="J59" s="4">
        <v>21333</v>
      </c>
      <c r="K59" s="4">
        <v>7465</v>
      </c>
      <c r="L59" s="4">
        <v>28575</v>
      </c>
      <c r="M59" s="4">
        <v>17284</v>
      </c>
      <c r="N59" s="4">
        <v>49908</v>
      </c>
      <c r="O59" s="4">
        <v>25859</v>
      </c>
      <c r="P59" s="4">
        <v>47186</v>
      </c>
      <c r="Q59" s="4">
        <v>16054</v>
      </c>
      <c r="R59" s="4">
        <v>43219</v>
      </c>
      <c r="S59" s="4">
        <v>41913</v>
      </c>
      <c r="T59" s="5">
        <v>90405</v>
      </c>
    </row>
    <row r="60" spans="1:20" ht="30" customHeight="1" x14ac:dyDescent="0.25">
      <c r="B60" s="11" t="s">
        <v>14</v>
      </c>
      <c r="C60" s="6">
        <v>99290</v>
      </c>
      <c r="D60" s="6">
        <v>173796</v>
      </c>
      <c r="E60" s="6">
        <v>57227</v>
      </c>
      <c r="F60" s="6">
        <v>116940</v>
      </c>
      <c r="G60" s="6">
        <v>156517</v>
      </c>
      <c r="H60" s="6">
        <v>290736</v>
      </c>
      <c r="I60" s="6">
        <v>62677</v>
      </c>
      <c r="J60" s="6">
        <v>161719</v>
      </c>
      <c r="K60" s="6">
        <v>40933</v>
      </c>
      <c r="L60" s="6">
        <v>183123</v>
      </c>
      <c r="M60" s="6">
        <v>103610</v>
      </c>
      <c r="N60" s="6">
        <v>344842</v>
      </c>
      <c r="O60" s="6">
        <v>161967</v>
      </c>
      <c r="P60" s="6">
        <v>335515</v>
      </c>
      <c r="Q60" s="6">
        <v>98160</v>
      </c>
      <c r="R60" s="6">
        <v>300063</v>
      </c>
      <c r="S60" s="6">
        <v>260127</v>
      </c>
      <c r="T60" s="6">
        <v>635578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56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172.43</v>
      </c>
      <c r="D66" s="14">
        <v>176.08</v>
      </c>
      <c r="E66" s="14">
        <v>597.70000000000005</v>
      </c>
      <c r="F66" s="14">
        <v>689.14</v>
      </c>
      <c r="G66" s="14">
        <v>189.87</v>
      </c>
      <c r="H66" s="14">
        <v>202.93</v>
      </c>
      <c r="I66" s="14">
        <v>114.69</v>
      </c>
      <c r="J66" s="14">
        <v>116.06</v>
      </c>
      <c r="K66" s="14">
        <v>292.56</v>
      </c>
      <c r="L66" s="14">
        <v>350.43</v>
      </c>
      <c r="M66" s="14">
        <v>125.72</v>
      </c>
      <c r="N66" s="14">
        <v>132.49</v>
      </c>
      <c r="O66" s="15">
        <v>142.41999999999999</v>
      </c>
      <c r="P66" s="16">
        <v>142.34</v>
      </c>
      <c r="Q66" s="14">
        <v>406.72</v>
      </c>
      <c r="R66" s="14">
        <v>473.49</v>
      </c>
      <c r="S66" s="14">
        <v>156.16999999999999</v>
      </c>
      <c r="T66" s="15">
        <v>163</v>
      </c>
    </row>
    <row r="67" spans="1:20" ht="24.95" customHeight="1" outlineLevel="2" x14ac:dyDescent="0.25">
      <c r="A67" s="7">
        <v>3</v>
      </c>
      <c r="B67" s="9" t="s">
        <v>28</v>
      </c>
      <c r="C67" s="14">
        <v>153.84</v>
      </c>
      <c r="D67" s="14">
        <v>159.47</v>
      </c>
      <c r="E67" s="14">
        <v>236.71</v>
      </c>
      <c r="F67" s="14">
        <v>366.13</v>
      </c>
      <c r="G67" s="14">
        <v>155.88999999999999</v>
      </c>
      <c r="H67" s="14">
        <v>164.45</v>
      </c>
      <c r="I67" s="14">
        <v>108.12</v>
      </c>
      <c r="J67" s="14">
        <v>129.91</v>
      </c>
      <c r="K67" s="14">
        <v>326.97000000000003</v>
      </c>
      <c r="L67" s="14">
        <v>513.29999999999995</v>
      </c>
      <c r="M67" s="14">
        <v>115.97</v>
      </c>
      <c r="N67" s="14">
        <v>146.09</v>
      </c>
      <c r="O67" s="15">
        <v>133.94</v>
      </c>
      <c r="P67" s="16">
        <v>145.9</v>
      </c>
      <c r="Q67" s="14">
        <v>284.52</v>
      </c>
      <c r="R67" s="14">
        <v>454.81</v>
      </c>
      <c r="S67" s="14">
        <v>138.41</v>
      </c>
      <c r="T67" s="15">
        <v>155.94</v>
      </c>
    </row>
    <row r="68" spans="1:20" ht="24.95" customHeight="1" outlineLevel="2" x14ac:dyDescent="0.25">
      <c r="A68" s="7">
        <v>4</v>
      </c>
      <c r="B68" s="9" t="s">
        <v>26</v>
      </c>
      <c r="C68" s="14">
        <v>112.5</v>
      </c>
      <c r="D68" s="14">
        <v>137.15</v>
      </c>
      <c r="E68" s="14">
        <v>311.44</v>
      </c>
      <c r="F68" s="14">
        <v>369.61</v>
      </c>
      <c r="G68" s="14">
        <v>126.24</v>
      </c>
      <c r="H68" s="14">
        <v>155.88</v>
      </c>
      <c r="I68" s="14">
        <v>52.34</v>
      </c>
      <c r="J68" s="14">
        <v>81.2</v>
      </c>
      <c r="K68" s="14">
        <v>350.29</v>
      </c>
      <c r="L68" s="14">
        <v>443.61</v>
      </c>
      <c r="M68" s="14">
        <v>83.8</v>
      </c>
      <c r="N68" s="14">
        <v>127.75</v>
      </c>
      <c r="O68" s="15">
        <v>71.44</v>
      </c>
      <c r="P68" s="16">
        <v>93.47</v>
      </c>
      <c r="Q68" s="14">
        <v>341.51</v>
      </c>
      <c r="R68" s="14">
        <v>433.02</v>
      </c>
      <c r="S68" s="14">
        <v>96.9</v>
      </c>
      <c r="T68" s="15">
        <v>133.66999999999999</v>
      </c>
    </row>
    <row r="69" spans="1:20" ht="24.95" customHeight="1" outlineLevel="2" x14ac:dyDescent="0.25">
      <c r="A69" s="7">
        <v>5</v>
      </c>
      <c r="B69" s="9" t="s">
        <v>21</v>
      </c>
      <c r="C69" s="14">
        <v>188.92</v>
      </c>
      <c r="D69" s="14">
        <v>200.37</v>
      </c>
      <c r="E69" s="14">
        <v>684.72</v>
      </c>
      <c r="F69" s="14">
        <v>570.79</v>
      </c>
      <c r="G69" s="14">
        <v>217.8</v>
      </c>
      <c r="H69" s="14">
        <v>228.43</v>
      </c>
      <c r="I69" s="14">
        <v>110.68</v>
      </c>
      <c r="J69" s="14">
        <v>142.38999999999999</v>
      </c>
      <c r="K69" s="14">
        <v>431.25</v>
      </c>
      <c r="L69" s="14">
        <v>475.65</v>
      </c>
      <c r="M69" s="14">
        <v>138.28</v>
      </c>
      <c r="N69" s="14">
        <v>197.59</v>
      </c>
      <c r="O69" s="15">
        <v>149.38</v>
      </c>
      <c r="P69" s="16">
        <v>168.14</v>
      </c>
      <c r="Q69" s="14">
        <v>530.42999999999995</v>
      </c>
      <c r="R69" s="14">
        <v>499.26</v>
      </c>
      <c r="S69" s="14">
        <v>177.02</v>
      </c>
      <c r="T69" s="15">
        <v>210.52</v>
      </c>
    </row>
    <row r="70" spans="1:20" ht="24.95" customHeight="1" outlineLevel="2" x14ac:dyDescent="0.25">
      <c r="A70" s="7">
        <v>6</v>
      </c>
      <c r="B70" s="9" t="s">
        <v>23</v>
      </c>
      <c r="C70" s="14">
        <v>82.14</v>
      </c>
      <c r="D70" s="14">
        <v>106.48</v>
      </c>
      <c r="E70" s="14">
        <v>206.56</v>
      </c>
      <c r="F70" s="14">
        <v>494.18</v>
      </c>
      <c r="G70" s="14">
        <v>87.57</v>
      </c>
      <c r="H70" s="14">
        <v>123.42</v>
      </c>
      <c r="I70" s="14">
        <v>108.21</v>
      </c>
      <c r="J70" s="14">
        <v>112.28</v>
      </c>
      <c r="K70" s="14">
        <v>182.67</v>
      </c>
      <c r="L70" s="14">
        <v>195.11</v>
      </c>
      <c r="M70" s="14">
        <v>112.53</v>
      </c>
      <c r="N70" s="14">
        <v>120.98</v>
      </c>
      <c r="O70" s="15">
        <v>93.89</v>
      </c>
      <c r="P70" s="16">
        <v>109.61</v>
      </c>
      <c r="Q70" s="14">
        <v>194.03</v>
      </c>
      <c r="R70" s="14">
        <v>269.68</v>
      </c>
      <c r="S70" s="14">
        <v>98.91</v>
      </c>
      <c r="T70" s="15">
        <v>122.06</v>
      </c>
    </row>
    <row r="71" spans="1:20" ht="24.95" customHeight="1" outlineLevel="2" x14ac:dyDescent="0.25">
      <c r="A71" s="7">
        <v>7</v>
      </c>
      <c r="B71" s="9" t="s">
        <v>24</v>
      </c>
      <c r="C71" s="14">
        <v>78.27</v>
      </c>
      <c r="D71" s="14">
        <v>107.84</v>
      </c>
      <c r="E71" s="14">
        <v>450</v>
      </c>
      <c r="F71" s="14">
        <v>518</v>
      </c>
      <c r="G71" s="14">
        <v>90.72</v>
      </c>
      <c r="H71" s="14">
        <v>127.7</v>
      </c>
      <c r="I71" s="14">
        <v>158.79</v>
      </c>
      <c r="J71" s="14">
        <v>166.52</v>
      </c>
      <c r="K71" s="14">
        <v>384.85</v>
      </c>
      <c r="L71" s="14">
        <v>404.35</v>
      </c>
      <c r="M71" s="14">
        <v>170.85</v>
      </c>
      <c r="N71" s="14">
        <v>187.88</v>
      </c>
      <c r="O71" s="15">
        <v>115.73</v>
      </c>
      <c r="P71" s="16">
        <v>141.5</v>
      </c>
      <c r="Q71" s="14">
        <v>411.83</v>
      </c>
      <c r="R71" s="14">
        <v>435.86</v>
      </c>
      <c r="S71" s="14">
        <v>128.41</v>
      </c>
      <c r="T71" s="15">
        <v>162.87</v>
      </c>
    </row>
    <row r="72" spans="1:20" ht="24.95" customHeight="1" outlineLevel="2" x14ac:dyDescent="0.25">
      <c r="A72" s="7">
        <v>9</v>
      </c>
      <c r="B72" s="9" t="s">
        <v>20</v>
      </c>
      <c r="C72" s="14">
        <v>101.38</v>
      </c>
      <c r="D72" s="14">
        <v>115.63</v>
      </c>
      <c r="E72" s="14">
        <v>276.52999999999997</v>
      </c>
      <c r="F72" s="14">
        <v>329.28</v>
      </c>
      <c r="G72" s="14">
        <v>111.77</v>
      </c>
      <c r="H72" s="14">
        <v>130.65</v>
      </c>
      <c r="I72" s="14">
        <v>65.52</v>
      </c>
      <c r="J72" s="14">
        <v>58.83</v>
      </c>
      <c r="K72" s="14">
        <v>233.64</v>
      </c>
      <c r="L72" s="14">
        <v>197.86</v>
      </c>
      <c r="M72" s="14">
        <v>77.66</v>
      </c>
      <c r="N72" s="14">
        <v>73.56</v>
      </c>
      <c r="O72" s="15">
        <v>92.05</v>
      </c>
      <c r="P72" s="16">
        <v>91.14</v>
      </c>
      <c r="Q72" s="14">
        <v>263.55</v>
      </c>
      <c r="R72" s="14">
        <v>257.91000000000003</v>
      </c>
      <c r="S72" s="14">
        <v>102.8</v>
      </c>
      <c r="T72" s="15">
        <v>105.48</v>
      </c>
    </row>
    <row r="73" spans="1:20" ht="24.95" customHeight="1" outlineLevel="2" x14ac:dyDescent="0.25">
      <c r="A73" s="7">
        <v>10</v>
      </c>
      <c r="B73" s="9" t="s">
        <v>25</v>
      </c>
      <c r="C73" s="14">
        <v>140.75</v>
      </c>
      <c r="D73" s="14">
        <v>152.29</v>
      </c>
      <c r="E73" s="14">
        <v>376.52</v>
      </c>
      <c r="F73" s="14">
        <v>292.77999999999997</v>
      </c>
      <c r="G73" s="14">
        <v>152.77000000000001</v>
      </c>
      <c r="H73" s="14">
        <v>161.38999999999999</v>
      </c>
      <c r="I73" s="14">
        <v>80.88</v>
      </c>
      <c r="J73" s="14">
        <v>87.91</v>
      </c>
      <c r="K73" s="14">
        <v>466.22</v>
      </c>
      <c r="L73" s="14">
        <v>1073.1500000000001</v>
      </c>
      <c r="M73" s="14">
        <v>94.01</v>
      </c>
      <c r="N73" s="14">
        <v>139.62</v>
      </c>
      <c r="O73" s="15">
        <v>111.12</v>
      </c>
      <c r="P73" s="16">
        <v>116.88</v>
      </c>
      <c r="Q73" s="14">
        <v>411.64</v>
      </c>
      <c r="R73" s="14">
        <v>678.46</v>
      </c>
      <c r="S73" s="14">
        <v>123.95</v>
      </c>
      <c r="T73" s="15">
        <v>149.49</v>
      </c>
    </row>
    <row r="74" spans="1:20" ht="24.95" customHeight="1" outlineLevel="2" x14ac:dyDescent="0.25">
      <c r="A74" s="7">
        <v>12</v>
      </c>
      <c r="B74" s="9" t="s">
        <v>27</v>
      </c>
      <c r="C74" s="14">
        <v>152.25</v>
      </c>
      <c r="D74" s="14">
        <v>147.88</v>
      </c>
      <c r="E74" s="14">
        <v>403.28</v>
      </c>
      <c r="F74" s="14">
        <v>846.15</v>
      </c>
      <c r="G74" s="14">
        <v>165.08</v>
      </c>
      <c r="H74" s="14">
        <v>180.56</v>
      </c>
      <c r="I74" s="14">
        <v>94.6</v>
      </c>
      <c r="J74" s="14">
        <v>83.34</v>
      </c>
      <c r="K74" s="14">
        <v>279.05</v>
      </c>
      <c r="L74" s="14">
        <v>238.94</v>
      </c>
      <c r="M74" s="14">
        <v>106.53</v>
      </c>
      <c r="N74" s="14">
        <v>102.79</v>
      </c>
      <c r="O74" s="15">
        <v>119.24</v>
      </c>
      <c r="P74" s="16">
        <v>105.84</v>
      </c>
      <c r="Q74" s="14">
        <v>324.7</v>
      </c>
      <c r="R74" s="14">
        <v>333.33</v>
      </c>
      <c r="S74" s="14">
        <v>131.35</v>
      </c>
      <c r="T74" s="15">
        <v>128.41</v>
      </c>
    </row>
    <row r="75" spans="1:20" ht="30" customHeight="1" outlineLevel="1" x14ac:dyDescent="0.25">
      <c r="B75" s="10" t="s">
        <v>12</v>
      </c>
      <c r="C75" s="14">
        <v>124.28974856248512</v>
      </c>
      <c r="D75" s="14">
        <v>139.48594993766184</v>
      </c>
      <c r="E75" s="14">
        <v>357.27574750830564</v>
      </c>
      <c r="F75" s="14">
        <v>447.53641152773474</v>
      </c>
      <c r="G75" s="14">
        <v>135.6389176592439</v>
      </c>
      <c r="H75" s="14">
        <v>157.44192767602325</v>
      </c>
      <c r="I75" s="14">
        <v>93.159769592238902</v>
      </c>
      <c r="J75" s="14">
        <v>98.248112189859768</v>
      </c>
      <c r="K75" s="14">
        <v>314.9590163934426</v>
      </c>
      <c r="L75" s="14">
        <v>372.38673753480134</v>
      </c>
      <c r="M75" s="14">
        <v>108.43683839096683</v>
      </c>
      <c r="N75" s="14">
        <v>126.22599351647358</v>
      </c>
      <c r="O75" s="14">
        <v>109.56273866508901</v>
      </c>
      <c r="P75" s="14">
        <v>115.91977642610554</v>
      </c>
      <c r="Q75" s="14">
        <v>333.38154469192943</v>
      </c>
      <c r="R75" s="14">
        <v>394.17737442717225</v>
      </c>
      <c r="S75" s="14">
        <v>122.62475521642244</v>
      </c>
      <c r="T75" s="15">
        <v>139.24044913358787</v>
      </c>
    </row>
    <row r="76" spans="1:20" ht="24.95" customHeight="1" outlineLevel="2" x14ac:dyDescent="0.25">
      <c r="A76" s="7">
        <v>1</v>
      </c>
      <c r="B76" s="9" t="s">
        <v>30</v>
      </c>
      <c r="C76" s="14">
        <v>37.03</v>
      </c>
      <c r="D76" s="14">
        <v>46.82</v>
      </c>
      <c r="E76" s="14">
        <v>60</v>
      </c>
      <c r="F76" s="14">
        <v>39.020000000000003</v>
      </c>
      <c r="G76" s="14">
        <v>39.200000000000003</v>
      </c>
      <c r="H76" s="14">
        <v>46.22</v>
      </c>
      <c r="I76" s="14">
        <v>112.38</v>
      </c>
      <c r="J76" s="14">
        <v>41.04</v>
      </c>
      <c r="K76" s="14">
        <v>1030</v>
      </c>
      <c r="L76" s="14">
        <v>2930</v>
      </c>
      <c r="M76" s="14">
        <v>129.04</v>
      </c>
      <c r="N76" s="14">
        <v>74.38</v>
      </c>
      <c r="O76" s="15">
        <v>65.13</v>
      </c>
      <c r="P76" s="16">
        <v>43.7</v>
      </c>
      <c r="Q76" s="14">
        <v>152.38</v>
      </c>
      <c r="R76" s="14">
        <v>443.36</v>
      </c>
      <c r="S76" s="14">
        <v>71.02</v>
      </c>
      <c r="T76" s="15">
        <v>60.92</v>
      </c>
    </row>
    <row r="77" spans="1:20" ht="24.95" customHeight="1" outlineLevel="2" x14ac:dyDescent="0.25">
      <c r="A77" s="7">
        <v>8</v>
      </c>
      <c r="B77" s="9" t="s">
        <v>31</v>
      </c>
      <c r="C77" s="14">
        <v>72.900000000000006</v>
      </c>
      <c r="D77" s="14">
        <v>55.55</v>
      </c>
      <c r="E77" s="14">
        <v>151.09</v>
      </c>
      <c r="F77" s="14">
        <v>197.52</v>
      </c>
      <c r="G77" s="14">
        <v>79.84</v>
      </c>
      <c r="H77" s="14">
        <v>64.56</v>
      </c>
      <c r="I77" s="14">
        <v>119.43</v>
      </c>
      <c r="J77" s="14">
        <v>126.31</v>
      </c>
      <c r="K77" s="14">
        <v>230</v>
      </c>
      <c r="L77" s="14">
        <v>392.31</v>
      </c>
      <c r="M77" s="14">
        <v>129.38</v>
      </c>
      <c r="N77" s="14">
        <v>156.83000000000001</v>
      </c>
      <c r="O77" s="15">
        <v>97.04</v>
      </c>
      <c r="P77" s="16">
        <v>93.88</v>
      </c>
      <c r="Q77" s="14">
        <v>192.33</v>
      </c>
      <c r="R77" s="14">
        <v>332.57</v>
      </c>
      <c r="S77" s="14">
        <v>105.56</v>
      </c>
      <c r="T77" s="15">
        <v>115.82</v>
      </c>
    </row>
    <row r="78" spans="1:20" ht="24.95" customHeight="1" outlineLevel="2" x14ac:dyDescent="0.25">
      <c r="A78" s="7">
        <v>11</v>
      </c>
      <c r="B78" s="9" t="s">
        <v>29</v>
      </c>
      <c r="C78" s="14">
        <v>88.03</v>
      </c>
      <c r="D78" s="14">
        <v>110.37</v>
      </c>
      <c r="E78" s="14">
        <v>162.86000000000001</v>
      </c>
      <c r="F78" s="14">
        <v>209.09</v>
      </c>
      <c r="G78" s="14">
        <v>90.78</v>
      </c>
      <c r="H78" s="14">
        <v>114.59</v>
      </c>
      <c r="I78" s="14">
        <v>51.13</v>
      </c>
      <c r="J78" s="14">
        <v>13.4</v>
      </c>
      <c r="K78" s="14">
        <v>266.14</v>
      </c>
      <c r="L78" s="14">
        <v>225.75</v>
      </c>
      <c r="M78" s="14">
        <v>59.93</v>
      </c>
      <c r="N78" s="14">
        <v>25.13</v>
      </c>
      <c r="O78" s="15">
        <v>71.5</v>
      </c>
      <c r="P78" s="16">
        <v>52.13</v>
      </c>
      <c r="Q78" s="14">
        <v>211.99</v>
      </c>
      <c r="R78" s="14">
        <v>220.14</v>
      </c>
      <c r="S78" s="14">
        <v>76.930000000000007</v>
      </c>
      <c r="T78" s="15">
        <v>60.58</v>
      </c>
    </row>
    <row r="79" spans="1:20" ht="30" customHeight="1" outlineLevel="1" x14ac:dyDescent="0.25">
      <c r="B79" s="10" t="s">
        <v>13</v>
      </c>
      <c r="C79" s="14">
        <v>75.988088792636702</v>
      </c>
      <c r="D79" s="14">
        <v>82.354805482925286</v>
      </c>
      <c r="E79" s="14">
        <v>137.32809430255404</v>
      </c>
      <c r="F79" s="14">
        <v>175.37619699042406</v>
      </c>
      <c r="G79" s="14">
        <v>79.941750031657591</v>
      </c>
      <c r="H79" s="14">
        <v>87.447573397243858</v>
      </c>
      <c r="I79" s="14">
        <v>87.81307269395235</v>
      </c>
      <c r="J79" s="14">
        <v>53.587642238075588</v>
      </c>
      <c r="K79" s="14">
        <v>258.81006864988558</v>
      </c>
      <c r="L79" s="14">
        <v>359.4965675057208</v>
      </c>
      <c r="M79" s="14">
        <v>98.511095204008583</v>
      </c>
      <c r="N79" s="14">
        <v>75.536339754816112</v>
      </c>
      <c r="O79" s="14">
        <v>81.544202066590131</v>
      </c>
      <c r="P79" s="14">
        <v>65.860996551957271</v>
      </c>
      <c r="Q79" s="14">
        <v>193.446088794926</v>
      </c>
      <c r="R79" s="14">
        <v>293.58472086190011</v>
      </c>
      <c r="S79" s="14">
        <v>88.657438516328455</v>
      </c>
      <c r="T79" s="15">
        <v>80.565393372122443</v>
      </c>
    </row>
    <row r="80" spans="1:20" ht="30" customHeight="1" x14ac:dyDescent="0.25">
      <c r="B80" s="11" t="s">
        <v>14</v>
      </c>
      <c r="C80" s="17">
        <v>114.5871285244297</v>
      </c>
      <c r="D80" s="17">
        <v>128.35104083019334</v>
      </c>
      <c r="E80" s="17">
        <v>301.68818272095331</v>
      </c>
      <c r="F80" s="17">
        <v>397.27134916624556</v>
      </c>
      <c r="G80" s="17">
        <v>124.30077591318022</v>
      </c>
      <c r="H80" s="17">
        <v>143.84113863259307</v>
      </c>
      <c r="I80" s="17">
        <v>92.09679378188001</v>
      </c>
      <c r="J80" s="17">
        <v>89.489628379159626</v>
      </c>
      <c r="K80" s="17">
        <v>304.68815403934701</v>
      </c>
      <c r="L80" s="17">
        <v>370.55248019103442</v>
      </c>
      <c r="M80" s="17">
        <v>106.47416843595188</v>
      </c>
      <c r="N80" s="17">
        <v>116.54771732202008</v>
      </c>
      <c r="O80" s="17">
        <v>103.96184465323101</v>
      </c>
      <c r="P80" s="17">
        <v>106.12858861956335</v>
      </c>
      <c r="Q80" s="17">
        <v>303.31592096297976</v>
      </c>
      <c r="R80" s="17">
        <v>378.58173259433602</v>
      </c>
      <c r="S80" s="17">
        <v>115.80452791494643</v>
      </c>
      <c r="T80" s="17">
        <v>127.95460213000189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57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-29.08</v>
      </c>
      <c r="D86" s="14">
        <v>-23.34</v>
      </c>
      <c r="E86" s="14">
        <v>-92.47</v>
      </c>
      <c r="F86" s="14">
        <v>-88.87</v>
      </c>
      <c r="G86" s="14">
        <v>-61.28</v>
      </c>
      <c r="H86" s="14">
        <v>-57.48</v>
      </c>
      <c r="I86" s="14">
        <v>-5.41</v>
      </c>
      <c r="J86" s="14">
        <v>-1.88</v>
      </c>
      <c r="K86" s="14">
        <v>-83.75</v>
      </c>
      <c r="L86" s="14">
        <v>-85.29</v>
      </c>
      <c r="M86" s="14">
        <v>-37.76</v>
      </c>
      <c r="N86" s="14">
        <v>-44.57</v>
      </c>
      <c r="O86" s="15">
        <v>-19.850000000000001</v>
      </c>
      <c r="P86" s="16">
        <v>-13.9</v>
      </c>
      <c r="Q86" s="14">
        <v>-89.82</v>
      </c>
      <c r="R86" s="14">
        <v>-87.33</v>
      </c>
      <c r="S86" s="14">
        <v>-53.07</v>
      </c>
      <c r="T86" s="15">
        <v>-51.86</v>
      </c>
    </row>
    <row r="87" spans="1:20" ht="24.95" customHeight="1" outlineLevel="2" x14ac:dyDescent="0.25">
      <c r="A87" s="7">
        <v>3</v>
      </c>
      <c r="B87" s="9" t="s">
        <v>28</v>
      </c>
      <c r="C87" s="14">
        <v>-17.37</v>
      </c>
      <c r="D87" s="14">
        <v>-3.08</v>
      </c>
      <c r="E87" s="14">
        <v>-83.72</v>
      </c>
      <c r="F87" s="14">
        <v>-77.040000000000006</v>
      </c>
      <c r="G87" s="14">
        <v>-27.08</v>
      </c>
      <c r="H87" s="14">
        <v>-14.74</v>
      </c>
      <c r="I87" s="14">
        <v>8.48</v>
      </c>
      <c r="J87" s="14">
        <v>7.39</v>
      </c>
      <c r="K87" s="14">
        <v>-67.38</v>
      </c>
      <c r="L87" s="14">
        <v>-71.09</v>
      </c>
      <c r="M87" s="14">
        <v>-6.89</v>
      </c>
      <c r="N87" s="14">
        <v>-16.46</v>
      </c>
      <c r="O87" s="15">
        <v>-8.9700000000000006</v>
      </c>
      <c r="P87" s="16">
        <v>1.1599999999999999</v>
      </c>
      <c r="Q87" s="14">
        <v>-76.92</v>
      </c>
      <c r="R87" s="14">
        <v>-73.39</v>
      </c>
      <c r="S87" s="14">
        <v>-20.22</v>
      </c>
      <c r="T87" s="15">
        <v>-15.51</v>
      </c>
    </row>
    <row r="88" spans="1:20" ht="24.95" customHeight="1" outlineLevel="2" x14ac:dyDescent="0.25">
      <c r="A88" s="7">
        <v>4</v>
      </c>
      <c r="B88" s="9" t="s">
        <v>26</v>
      </c>
      <c r="C88" s="14">
        <v>-6.46</v>
      </c>
      <c r="D88" s="14">
        <v>12.71</v>
      </c>
      <c r="E88" s="14">
        <v>-71.37</v>
      </c>
      <c r="F88" s="14">
        <v>-76.89</v>
      </c>
      <c r="G88" s="14">
        <v>-27.19</v>
      </c>
      <c r="H88" s="14">
        <v>-28.35</v>
      </c>
      <c r="I88" s="14">
        <v>24.88</v>
      </c>
      <c r="J88" s="14">
        <v>2.4300000000000002</v>
      </c>
      <c r="K88" s="14">
        <v>-70.8</v>
      </c>
      <c r="L88" s="14">
        <v>-74.45</v>
      </c>
      <c r="M88" s="14">
        <v>-32.4</v>
      </c>
      <c r="N88" s="14">
        <v>-46.72</v>
      </c>
      <c r="O88" s="15">
        <v>10.33</v>
      </c>
      <c r="P88" s="16">
        <v>5.01</v>
      </c>
      <c r="Q88" s="14">
        <v>-70.92</v>
      </c>
      <c r="R88" s="14">
        <v>-74.78</v>
      </c>
      <c r="S88" s="14">
        <v>-30.64</v>
      </c>
      <c r="T88" s="15">
        <v>-43.38</v>
      </c>
    </row>
    <row r="89" spans="1:20" ht="24.95" customHeight="1" outlineLevel="2" x14ac:dyDescent="0.25">
      <c r="A89" s="7">
        <v>5</v>
      </c>
      <c r="B89" s="9" t="s">
        <v>21</v>
      </c>
      <c r="C89" s="14">
        <v>-13.28</v>
      </c>
      <c r="D89" s="14">
        <v>-13.1</v>
      </c>
      <c r="E89" s="14">
        <v>-44.88</v>
      </c>
      <c r="F89" s="14">
        <v>-58.58</v>
      </c>
      <c r="G89" s="14">
        <v>-19.89</v>
      </c>
      <c r="H89" s="14">
        <v>-25.72</v>
      </c>
      <c r="I89" s="14">
        <v>-5.04</v>
      </c>
      <c r="J89" s="14">
        <v>-7.71</v>
      </c>
      <c r="K89" s="14">
        <v>-73.41</v>
      </c>
      <c r="L89" s="14">
        <v>-72.55</v>
      </c>
      <c r="M89" s="14">
        <v>-36.42</v>
      </c>
      <c r="N89" s="14">
        <v>-47.47</v>
      </c>
      <c r="O89" s="15">
        <v>-9.94</v>
      </c>
      <c r="P89" s="16">
        <v>-10.47</v>
      </c>
      <c r="Q89" s="14">
        <v>-64.45</v>
      </c>
      <c r="R89" s="14">
        <v>-69.709999999999994</v>
      </c>
      <c r="S89" s="14">
        <v>-28.13</v>
      </c>
      <c r="T89" s="15">
        <v>-39.630000000000003</v>
      </c>
    </row>
    <row r="90" spans="1:20" ht="24.95" customHeight="1" outlineLevel="2" x14ac:dyDescent="0.25">
      <c r="A90" s="7">
        <v>6</v>
      </c>
      <c r="B90" s="9" t="s">
        <v>23</v>
      </c>
      <c r="C90" s="14">
        <v>-40.26</v>
      </c>
      <c r="D90" s="14">
        <v>-38.18</v>
      </c>
      <c r="E90" s="14">
        <v>-81.45</v>
      </c>
      <c r="F90" s="14">
        <v>-72.42</v>
      </c>
      <c r="G90" s="14">
        <v>-48.43</v>
      </c>
      <c r="H90" s="14">
        <v>-45.97</v>
      </c>
      <c r="I90" s="14">
        <v>-37.43</v>
      </c>
      <c r="J90" s="14">
        <v>-19.37</v>
      </c>
      <c r="K90" s="14">
        <v>-77.05</v>
      </c>
      <c r="L90" s="14">
        <v>-74.09</v>
      </c>
      <c r="M90" s="14">
        <v>-44.78</v>
      </c>
      <c r="N90" s="14">
        <v>-37.78</v>
      </c>
      <c r="O90" s="15">
        <v>-38.92</v>
      </c>
      <c r="P90" s="16">
        <v>-29.14</v>
      </c>
      <c r="Q90" s="14">
        <v>-79.459999999999994</v>
      </c>
      <c r="R90" s="14">
        <v>-73.44</v>
      </c>
      <c r="S90" s="14">
        <v>-46.72</v>
      </c>
      <c r="T90" s="15">
        <v>-41.73</v>
      </c>
    </row>
    <row r="91" spans="1:20" ht="24.95" customHeight="1" outlineLevel="2" x14ac:dyDescent="0.25">
      <c r="A91" s="7">
        <v>7</v>
      </c>
      <c r="B91" s="9" t="s">
        <v>24</v>
      </c>
      <c r="C91" s="14">
        <v>-23.45</v>
      </c>
      <c r="D91" s="14">
        <v>-30.69</v>
      </c>
      <c r="E91" s="14">
        <v>-72.680000000000007</v>
      </c>
      <c r="F91" s="14">
        <v>-74.23</v>
      </c>
      <c r="G91" s="14">
        <v>-34.79</v>
      </c>
      <c r="H91" s="14">
        <v>-43.28</v>
      </c>
      <c r="I91" s="14">
        <v>23.43</v>
      </c>
      <c r="J91" s="14">
        <v>20.76</v>
      </c>
      <c r="K91" s="14">
        <v>-75.66</v>
      </c>
      <c r="L91" s="14">
        <v>-75.89</v>
      </c>
      <c r="M91" s="14">
        <v>-11.12</v>
      </c>
      <c r="N91" s="14">
        <v>-25.94</v>
      </c>
      <c r="O91" s="15">
        <v>-2.86</v>
      </c>
      <c r="P91" s="16">
        <v>-5.09</v>
      </c>
      <c r="Q91" s="14">
        <v>-74.42</v>
      </c>
      <c r="R91" s="14">
        <v>-75.38</v>
      </c>
      <c r="S91" s="14">
        <v>-23.42</v>
      </c>
      <c r="T91" s="15">
        <v>-33.28</v>
      </c>
    </row>
    <row r="92" spans="1:20" ht="24.95" customHeight="1" outlineLevel="2" x14ac:dyDescent="0.25">
      <c r="A92" s="7">
        <v>9</v>
      </c>
      <c r="B92" s="9" t="s">
        <v>20</v>
      </c>
      <c r="C92" s="14">
        <v>-17.12</v>
      </c>
      <c r="D92" s="14">
        <v>-12.56</v>
      </c>
      <c r="E92" s="14">
        <v>-84.49</v>
      </c>
      <c r="F92" s="14">
        <v>-82.23</v>
      </c>
      <c r="G92" s="14">
        <v>-43.16</v>
      </c>
      <c r="H92" s="14">
        <v>-42.2</v>
      </c>
      <c r="I92" s="14">
        <v>0.97</v>
      </c>
      <c r="J92" s="14">
        <v>-6.83</v>
      </c>
      <c r="K92" s="14">
        <v>-76.06</v>
      </c>
      <c r="L92" s="14">
        <v>-75.72</v>
      </c>
      <c r="M92" s="14">
        <v>-29.69</v>
      </c>
      <c r="N92" s="14">
        <v>-38.54</v>
      </c>
      <c r="O92" s="15">
        <v>-13.65</v>
      </c>
      <c r="P92" s="16">
        <v>-10.59</v>
      </c>
      <c r="Q92" s="14">
        <v>-82.81</v>
      </c>
      <c r="R92" s="14">
        <v>-79.78</v>
      </c>
      <c r="S92" s="14">
        <v>-40.54</v>
      </c>
      <c r="T92" s="15">
        <v>-40.89</v>
      </c>
    </row>
    <row r="93" spans="1:20" ht="24.95" customHeight="1" outlineLevel="2" x14ac:dyDescent="0.25">
      <c r="A93" s="7">
        <v>10</v>
      </c>
      <c r="B93" s="9" t="s">
        <v>25</v>
      </c>
      <c r="C93" s="14">
        <v>-9.65</v>
      </c>
      <c r="D93" s="14">
        <v>-11.73</v>
      </c>
      <c r="E93" s="14">
        <v>-78.13</v>
      </c>
      <c r="F93" s="14">
        <v>-80.53</v>
      </c>
      <c r="G93" s="14">
        <v>-30.56</v>
      </c>
      <c r="H93" s="14">
        <v>-34.32</v>
      </c>
      <c r="I93" s="14">
        <v>12.39</v>
      </c>
      <c r="J93" s="14">
        <v>11.79</v>
      </c>
      <c r="K93" s="14">
        <v>-71.63</v>
      </c>
      <c r="L93" s="14">
        <v>-50.44</v>
      </c>
      <c r="M93" s="14">
        <v>-13.19</v>
      </c>
      <c r="N93" s="14">
        <v>-15.49</v>
      </c>
      <c r="O93" s="15">
        <v>-1.45</v>
      </c>
      <c r="P93" s="16">
        <v>-1.9</v>
      </c>
      <c r="Q93" s="14">
        <v>-75.72</v>
      </c>
      <c r="R93" s="14">
        <v>-64.459999999999994</v>
      </c>
      <c r="S93" s="14">
        <v>-24.1</v>
      </c>
      <c r="T93" s="15">
        <v>-25.62</v>
      </c>
    </row>
    <row r="94" spans="1:20" ht="24.95" customHeight="1" outlineLevel="2" x14ac:dyDescent="0.25">
      <c r="A94" s="7">
        <v>12</v>
      </c>
      <c r="B94" s="9" t="s">
        <v>27</v>
      </c>
      <c r="C94" s="14">
        <v>40.51</v>
      </c>
      <c r="D94" s="14">
        <v>46.69</v>
      </c>
      <c r="E94" s="14">
        <v>-91.77</v>
      </c>
      <c r="F94" s="14">
        <v>-87.72</v>
      </c>
      <c r="G94" s="14">
        <v>-45.08</v>
      </c>
      <c r="H94" s="14">
        <v>-46.22</v>
      </c>
      <c r="I94" s="14">
        <v>-13.7</v>
      </c>
      <c r="J94" s="14">
        <v>-6.89</v>
      </c>
      <c r="K94" s="14">
        <v>-76.37</v>
      </c>
      <c r="L94" s="14">
        <v>-80.98</v>
      </c>
      <c r="M94" s="14">
        <v>-34.36</v>
      </c>
      <c r="N94" s="14">
        <v>-48.66</v>
      </c>
      <c r="O94" s="15">
        <v>6.51</v>
      </c>
      <c r="P94" s="16">
        <v>9.9700000000000006</v>
      </c>
      <c r="Q94" s="14">
        <v>-86.98</v>
      </c>
      <c r="R94" s="14">
        <v>-83.97</v>
      </c>
      <c r="S94" s="14">
        <v>-40.049999999999997</v>
      </c>
      <c r="T94" s="15">
        <v>-47.7</v>
      </c>
    </row>
    <row r="95" spans="1:20" ht="30" customHeight="1" outlineLevel="1" x14ac:dyDescent="0.25">
      <c r="B95" s="10" t="s">
        <v>12</v>
      </c>
      <c r="C95" s="14">
        <v>-20.815615615615616</v>
      </c>
      <c r="D95" s="14">
        <v>-15.605334486930778</v>
      </c>
      <c r="E95" s="14">
        <v>-85.850569513549075</v>
      </c>
      <c r="F95" s="14">
        <v>-82.727574880738246</v>
      </c>
      <c r="G95" s="14">
        <v>-44.799375227465731</v>
      </c>
      <c r="H95" s="14">
        <v>-43.044449506272002</v>
      </c>
      <c r="I95" s="14">
        <v>-3.5699421090468801</v>
      </c>
      <c r="J95" s="14">
        <v>-1.8192697277506304</v>
      </c>
      <c r="K95" s="14">
        <v>-75.797776980996773</v>
      </c>
      <c r="L95" s="14">
        <v>-75.846986049641529</v>
      </c>
      <c r="M95" s="14">
        <v>-31.572179876282927</v>
      </c>
      <c r="N95" s="14">
        <v>-40.610441658133681</v>
      </c>
      <c r="O95" s="14">
        <v>-14.11820025274047</v>
      </c>
      <c r="P95" s="14">
        <v>-8.892966021454658</v>
      </c>
      <c r="Q95" s="14">
        <v>-81.752856064112251</v>
      </c>
      <c r="R95" s="14">
        <v>-78.587391568422859</v>
      </c>
      <c r="S95" s="14">
        <v>-39.566663917072233</v>
      </c>
      <c r="T95" s="15">
        <v>-41.727671766576847</v>
      </c>
    </row>
    <row r="96" spans="1:20" ht="24.95" customHeight="1" outlineLevel="2" x14ac:dyDescent="0.25">
      <c r="A96" s="7">
        <v>1</v>
      </c>
      <c r="B96" s="9" t="s">
        <v>30</v>
      </c>
      <c r="C96" s="14">
        <v>-25.73</v>
      </c>
      <c r="D96" s="14">
        <v>-17.98</v>
      </c>
      <c r="E96" s="14">
        <v>-42.42</v>
      </c>
      <c r="F96" s="14">
        <v>-54.03</v>
      </c>
      <c r="G96" s="14">
        <v>-28</v>
      </c>
      <c r="H96" s="14">
        <v>-22.47</v>
      </c>
      <c r="I96" s="14">
        <v>18.579999999999998</v>
      </c>
      <c r="J96" s="14">
        <v>19.84</v>
      </c>
      <c r="K96" s="14">
        <v>-75.59</v>
      </c>
      <c r="L96" s="14">
        <v>-76.59</v>
      </c>
      <c r="M96" s="14">
        <v>-11.87</v>
      </c>
      <c r="N96" s="14">
        <v>-34.380000000000003</v>
      </c>
      <c r="O96" s="15">
        <v>-9.52</v>
      </c>
      <c r="P96" s="16">
        <v>-1.53</v>
      </c>
      <c r="Q96" s="14">
        <v>-63.55</v>
      </c>
      <c r="R96" s="14">
        <v>-73.760000000000005</v>
      </c>
      <c r="S96" s="14">
        <v>-21.16</v>
      </c>
      <c r="T96" s="15">
        <v>-29.69</v>
      </c>
    </row>
    <row r="97" spans="1:20" ht="24.95" customHeight="1" outlineLevel="2" x14ac:dyDescent="0.25">
      <c r="A97" s="7">
        <v>8</v>
      </c>
      <c r="B97" s="9" t="s">
        <v>31</v>
      </c>
      <c r="C97" s="14">
        <v>-17.73</v>
      </c>
      <c r="D97" s="14">
        <v>-11.18</v>
      </c>
      <c r="E97" s="14">
        <v>-89.93</v>
      </c>
      <c r="F97" s="14">
        <v>-91.69</v>
      </c>
      <c r="G97" s="14">
        <v>-56.44</v>
      </c>
      <c r="H97" s="14">
        <v>-57.93</v>
      </c>
      <c r="I97" s="14">
        <v>31.3</v>
      </c>
      <c r="J97" s="14">
        <v>44.01</v>
      </c>
      <c r="K97" s="14">
        <v>-82.58</v>
      </c>
      <c r="L97" s="14">
        <v>-82.46</v>
      </c>
      <c r="M97" s="14">
        <v>-28.9</v>
      </c>
      <c r="N97" s="14">
        <v>-44.3</v>
      </c>
      <c r="O97" s="15">
        <v>4.9000000000000004</v>
      </c>
      <c r="P97" s="16">
        <v>17.22</v>
      </c>
      <c r="Q97" s="14">
        <v>-86.59</v>
      </c>
      <c r="R97" s="14">
        <v>-85.79</v>
      </c>
      <c r="S97" s="14">
        <v>-43.84</v>
      </c>
      <c r="T97" s="15">
        <v>-49.81</v>
      </c>
    </row>
    <row r="98" spans="1:20" ht="24.95" customHeight="1" outlineLevel="2" x14ac:dyDescent="0.25">
      <c r="A98" s="7">
        <v>11</v>
      </c>
      <c r="B98" s="9" t="s">
        <v>29</v>
      </c>
      <c r="C98" s="14">
        <v>-18.440000000000001</v>
      </c>
      <c r="D98" s="14">
        <v>-9.6300000000000008</v>
      </c>
      <c r="E98" s="14">
        <v>-75.349999999999994</v>
      </c>
      <c r="F98" s="14">
        <v>-67.75</v>
      </c>
      <c r="G98" s="14">
        <v>-26.98</v>
      </c>
      <c r="H98" s="14">
        <v>-18.66</v>
      </c>
      <c r="I98" s="14">
        <v>18.850000000000001</v>
      </c>
      <c r="J98" s="14">
        <v>4.12</v>
      </c>
      <c r="K98" s="14">
        <v>-64.77</v>
      </c>
      <c r="L98" s="14">
        <v>-66.98</v>
      </c>
      <c r="M98" s="14">
        <v>-2.78</v>
      </c>
      <c r="N98" s="14">
        <v>-20.49</v>
      </c>
      <c r="O98" s="15">
        <v>-6.91</v>
      </c>
      <c r="P98" s="16">
        <v>-3.95</v>
      </c>
      <c r="Q98" s="14">
        <v>-70.39</v>
      </c>
      <c r="R98" s="14">
        <v>-67.23</v>
      </c>
      <c r="S98" s="14">
        <v>-18.77</v>
      </c>
      <c r="T98" s="15">
        <v>-19.53</v>
      </c>
    </row>
    <row r="99" spans="1:20" ht="30" customHeight="1" outlineLevel="1" x14ac:dyDescent="0.25">
      <c r="B99" s="10" t="s">
        <v>13</v>
      </c>
      <c r="C99" s="14">
        <v>-18.940149625935163</v>
      </c>
      <c r="D99" s="14">
        <v>-10.977449425598577</v>
      </c>
      <c r="E99" s="14">
        <v>-85.935498893934096</v>
      </c>
      <c r="F99" s="14">
        <v>-86.253755804425026</v>
      </c>
      <c r="G99" s="14">
        <v>-42.30378821714239</v>
      </c>
      <c r="H99" s="14">
        <v>-38.19789120181742</v>
      </c>
      <c r="I99" s="14">
        <v>25.246970159894083</v>
      </c>
      <c r="J99" s="14">
        <v>22.111282988796699</v>
      </c>
      <c r="K99" s="14">
        <v>-78.995311453449432</v>
      </c>
      <c r="L99" s="14">
        <v>-78.918635170603679</v>
      </c>
      <c r="M99" s="14">
        <v>-19.775514927100208</v>
      </c>
      <c r="N99" s="14">
        <v>-35.733750100184338</v>
      </c>
      <c r="O99" s="14">
        <v>-2.1617231911520167</v>
      </c>
      <c r="P99" s="14">
        <v>3.9821133387021574</v>
      </c>
      <c r="Q99" s="14">
        <v>-82.708359287405003</v>
      </c>
      <c r="R99" s="14">
        <v>-81.404012124297182</v>
      </c>
      <c r="S99" s="14">
        <v>-33.013623458115617</v>
      </c>
      <c r="T99" s="15">
        <v>-36.837564294010285</v>
      </c>
    </row>
    <row r="100" spans="1:20" ht="30" customHeight="1" x14ac:dyDescent="0.25">
      <c r="B100" s="11" t="s">
        <v>14</v>
      </c>
      <c r="C100" s="17">
        <v>-20.512639742169402</v>
      </c>
      <c r="D100" s="17">
        <v>-14.916914083177979</v>
      </c>
      <c r="E100" s="17">
        <v>-85.863316266797142</v>
      </c>
      <c r="F100" s="17">
        <v>-83.169146570891058</v>
      </c>
      <c r="G100" s="17">
        <v>-44.406677868857699</v>
      </c>
      <c r="H100" s="17">
        <v>-42.369366022783559</v>
      </c>
      <c r="I100" s="17">
        <v>0.94452510490291497</v>
      </c>
      <c r="J100" s="17">
        <v>1.3375051787359555</v>
      </c>
      <c r="K100" s="17">
        <v>-76.380915154032195</v>
      </c>
      <c r="L100" s="17">
        <v>-76.32629434860722</v>
      </c>
      <c r="M100" s="17">
        <v>-29.604285300646655</v>
      </c>
      <c r="N100" s="17">
        <v>-39.904651985547005</v>
      </c>
      <c r="O100" s="17">
        <v>-12.209277198441658</v>
      </c>
      <c r="P100" s="17">
        <v>-7.0822466953787462</v>
      </c>
      <c r="Q100" s="17">
        <v>-81.90912795436023</v>
      </c>
      <c r="R100" s="17">
        <v>-78.993078120261416</v>
      </c>
      <c r="S100" s="17">
        <v>-38.510804337881112</v>
      </c>
      <c r="T100" s="17">
        <v>-41.032099915352639</v>
      </c>
    </row>
  </sheetData>
  <sortState xmlns:xlrd2="http://schemas.microsoft.com/office/spreadsheetml/2017/richdata2" ref="A96:T98">
    <sortCondition ref="A96:A98"/>
  </sortState>
  <mergeCells count="75"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&amp;L24/08/2021</oddFooter>
  </headerFooter>
  <rowBreaks count="4" manualBreakCount="4">
    <brk id="22" min="1" max="19" man="1"/>
    <brk id="41" min="1" max="19" man="1"/>
    <brk id="60" min="1" max="19" man="1"/>
    <brk id="80" min="1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4816-892A-46A0-8F29-C7DE40042028}">
  <dimension ref="A1:T100"/>
  <sheetViews>
    <sheetView workbookViewId="0">
      <selection sqref="A1:XFD1048576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18" bestFit="1" customWidth="1"/>
    <col min="4" max="4" width="10" style="18" bestFit="1" customWidth="1"/>
    <col min="5" max="5" width="8.5703125" style="18" bestFit="1" customWidth="1"/>
    <col min="6" max="8" width="10" style="18" bestFit="1" customWidth="1"/>
    <col min="9" max="9" width="9.5703125" style="18" bestFit="1" customWidth="1"/>
    <col min="10" max="10" width="10" style="18" bestFit="1" customWidth="1"/>
    <col min="11" max="11" width="9.85546875" style="18" bestFit="1" customWidth="1"/>
    <col min="12" max="15" width="10" style="18" bestFit="1" customWidth="1"/>
    <col min="16" max="16" width="11.42578125" style="18" bestFit="1" customWidth="1"/>
    <col min="17" max="17" width="9.5703125" style="18" bestFit="1" customWidth="1"/>
    <col min="18" max="19" width="10" style="18" bestFit="1" customWidth="1"/>
    <col min="20" max="20" width="11.42578125" style="18" bestFit="1" customWidth="1"/>
    <col min="21" max="16384" width="9.140625" style="18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62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21170</v>
      </c>
      <c r="D8" s="1">
        <v>44898</v>
      </c>
      <c r="E8" s="1">
        <v>3607</v>
      </c>
      <c r="F8" s="1">
        <v>9024</v>
      </c>
      <c r="G8" s="1">
        <v>24777</v>
      </c>
      <c r="H8" s="1">
        <v>53922</v>
      </c>
      <c r="I8" s="1">
        <v>19321</v>
      </c>
      <c r="J8" s="1">
        <v>50845</v>
      </c>
      <c r="K8" s="1">
        <v>4314</v>
      </c>
      <c r="L8" s="1">
        <v>15123</v>
      </c>
      <c r="M8" s="1">
        <v>23635</v>
      </c>
      <c r="N8" s="1">
        <v>65968</v>
      </c>
      <c r="O8" s="2">
        <v>40491</v>
      </c>
      <c r="P8" s="3">
        <v>95743</v>
      </c>
      <c r="Q8" s="1">
        <v>7921</v>
      </c>
      <c r="R8" s="1">
        <v>24147</v>
      </c>
      <c r="S8" s="1">
        <v>48412</v>
      </c>
      <c r="T8" s="2">
        <v>119890</v>
      </c>
    </row>
    <row r="9" spans="1:20" ht="24.95" customHeight="1" outlineLevel="2" x14ac:dyDescent="0.25">
      <c r="A9" s="7">
        <v>3</v>
      </c>
      <c r="B9" s="9" t="s">
        <v>28</v>
      </c>
      <c r="C9" s="1">
        <v>9001</v>
      </c>
      <c r="D9" s="1">
        <v>22860</v>
      </c>
      <c r="E9" s="1">
        <v>617</v>
      </c>
      <c r="F9" s="1">
        <v>1552</v>
      </c>
      <c r="G9" s="1">
        <v>9618</v>
      </c>
      <c r="H9" s="1">
        <v>24412</v>
      </c>
      <c r="I9" s="1">
        <v>5935</v>
      </c>
      <c r="J9" s="1">
        <v>13958</v>
      </c>
      <c r="K9" s="1">
        <v>1054</v>
      </c>
      <c r="L9" s="1">
        <v>5342</v>
      </c>
      <c r="M9" s="1">
        <v>6989</v>
      </c>
      <c r="N9" s="1">
        <v>19300</v>
      </c>
      <c r="O9" s="2">
        <v>14936</v>
      </c>
      <c r="P9" s="3">
        <v>36818</v>
      </c>
      <c r="Q9" s="1">
        <v>1671</v>
      </c>
      <c r="R9" s="1">
        <v>6894</v>
      </c>
      <c r="S9" s="1">
        <v>16607</v>
      </c>
      <c r="T9" s="2">
        <v>43712</v>
      </c>
    </row>
    <row r="10" spans="1:20" ht="24.95" customHeight="1" outlineLevel="2" x14ac:dyDescent="0.25">
      <c r="A10" s="7">
        <v>4</v>
      </c>
      <c r="B10" s="9" t="s">
        <v>26</v>
      </c>
      <c r="C10" s="1">
        <v>8626</v>
      </c>
      <c r="D10" s="1">
        <v>23577</v>
      </c>
      <c r="E10" s="1">
        <v>2078</v>
      </c>
      <c r="F10" s="1">
        <v>7497</v>
      </c>
      <c r="G10" s="1">
        <v>10704</v>
      </c>
      <c r="H10" s="1">
        <v>31074</v>
      </c>
      <c r="I10" s="1">
        <v>11949</v>
      </c>
      <c r="J10" s="1">
        <v>58918</v>
      </c>
      <c r="K10" s="1">
        <v>12113</v>
      </c>
      <c r="L10" s="1">
        <v>73130</v>
      </c>
      <c r="M10" s="1">
        <v>24062</v>
      </c>
      <c r="N10" s="1">
        <v>132048</v>
      </c>
      <c r="O10" s="2">
        <v>20575</v>
      </c>
      <c r="P10" s="3">
        <v>82495</v>
      </c>
      <c r="Q10" s="1">
        <v>14191</v>
      </c>
      <c r="R10" s="1">
        <v>80627</v>
      </c>
      <c r="S10" s="1">
        <v>34766</v>
      </c>
      <c r="T10" s="2">
        <v>163122</v>
      </c>
    </row>
    <row r="11" spans="1:20" ht="24.95" customHeight="1" outlineLevel="2" x14ac:dyDescent="0.25">
      <c r="A11" s="7">
        <v>5</v>
      </c>
      <c r="B11" s="9" t="s">
        <v>63</v>
      </c>
      <c r="C11" s="1">
        <v>4059</v>
      </c>
      <c r="D11" s="1">
        <v>10687</v>
      </c>
      <c r="E11" s="1">
        <v>1036</v>
      </c>
      <c r="F11" s="1">
        <v>3029</v>
      </c>
      <c r="G11" s="1">
        <v>5095</v>
      </c>
      <c r="H11" s="1">
        <v>13716</v>
      </c>
      <c r="I11" s="1">
        <v>3677</v>
      </c>
      <c r="J11" s="1">
        <v>12768</v>
      </c>
      <c r="K11" s="1">
        <v>3180</v>
      </c>
      <c r="L11" s="1">
        <v>20094</v>
      </c>
      <c r="M11" s="1">
        <v>6857</v>
      </c>
      <c r="N11" s="1">
        <v>32862</v>
      </c>
      <c r="O11" s="2">
        <v>7736</v>
      </c>
      <c r="P11" s="3">
        <v>23455</v>
      </c>
      <c r="Q11" s="1">
        <v>4216</v>
      </c>
      <c r="R11" s="1">
        <v>23123</v>
      </c>
      <c r="S11" s="1">
        <v>11952</v>
      </c>
      <c r="T11" s="2">
        <v>46578</v>
      </c>
    </row>
    <row r="12" spans="1:20" ht="24.95" customHeight="1" outlineLevel="2" x14ac:dyDescent="0.25">
      <c r="A12" s="7">
        <v>6</v>
      </c>
      <c r="B12" s="9" t="s">
        <v>23</v>
      </c>
      <c r="C12" s="1">
        <v>10301</v>
      </c>
      <c r="D12" s="1">
        <v>23663</v>
      </c>
      <c r="E12" s="1">
        <v>988</v>
      </c>
      <c r="F12" s="1">
        <v>3169</v>
      </c>
      <c r="G12" s="1">
        <v>11289</v>
      </c>
      <c r="H12" s="1">
        <v>26832</v>
      </c>
      <c r="I12" s="1">
        <v>9793</v>
      </c>
      <c r="J12" s="1">
        <v>27428</v>
      </c>
      <c r="K12" s="1">
        <v>2581</v>
      </c>
      <c r="L12" s="1">
        <v>13841</v>
      </c>
      <c r="M12" s="1">
        <v>12374</v>
      </c>
      <c r="N12" s="1">
        <v>41269</v>
      </c>
      <c r="O12" s="2">
        <v>20094</v>
      </c>
      <c r="P12" s="3">
        <v>51091</v>
      </c>
      <c r="Q12" s="1">
        <v>3569</v>
      </c>
      <c r="R12" s="1">
        <v>17010</v>
      </c>
      <c r="S12" s="1">
        <v>23663</v>
      </c>
      <c r="T12" s="2">
        <v>68101</v>
      </c>
    </row>
    <row r="13" spans="1:20" ht="24.95" customHeight="1" outlineLevel="2" x14ac:dyDescent="0.25">
      <c r="A13" s="7">
        <v>7</v>
      </c>
      <c r="B13" s="9" t="s">
        <v>24</v>
      </c>
      <c r="C13" s="1">
        <v>5830</v>
      </c>
      <c r="D13" s="1">
        <v>10960</v>
      </c>
      <c r="E13" s="1">
        <v>644</v>
      </c>
      <c r="F13" s="1">
        <v>1495</v>
      </c>
      <c r="G13" s="1">
        <v>6474</v>
      </c>
      <c r="H13" s="1">
        <v>12455</v>
      </c>
      <c r="I13" s="1">
        <v>7338</v>
      </c>
      <c r="J13" s="1">
        <v>20806</v>
      </c>
      <c r="K13" s="1">
        <v>2346</v>
      </c>
      <c r="L13" s="1">
        <v>12286</v>
      </c>
      <c r="M13" s="1">
        <v>9684</v>
      </c>
      <c r="N13" s="1">
        <v>33092</v>
      </c>
      <c r="O13" s="2">
        <v>13168</v>
      </c>
      <c r="P13" s="3">
        <v>31766</v>
      </c>
      <c r="Q13" s="1">
        <v>2990</v>
      </c>
      <c r="R13" s="1">
        <v>13781</v>
      </c>
      <c r="S13" s="1">
        <v>16158</v>
      </c>
      <c r="T13" s="2">
        <v>45547</v>
      </c>
    </row>
    <row r="14" spans="1:20" ht="24.95" customHeight="1" outlineLevel="2" x14ac:dyDescent="0.25">
      <c r="A14" s="7">
        <v>9</v>
      </c>
      <c r="B14" s="9" t="s">
        <v>20</v>
      </c>
      <c r="C14" s="1">
        <v>23244</v>
      </c>
      <c r="D14" s="1">
        <v>47995</v>
      </c>
      <c r="E14" s="1">
        <v>5038</v>
      </c>
      <c r="F14" s="1">
        <v>12972</v>
      </c>
      <c r="G14" s="1">
        <v>28282</v>
      </c>
      <c r="H14" s="1">
        <v>60967</v>
      </c>
      <c r="I14" s="1">
        <v>6968</v>
      </c>
      <c r="J14" s="1">
        <v>24036</v>
      </c>
      <c r="K14" s="1">
        <v>3141</v>
      </c>
      <c r="L14" s="1">
        <v>15762</v>
      </c>
      <c r="M14" s="1">
        <v>10109</v>
      </c>
      <c r="N14" s="1">
        <v>39798</v>
      </c>
      <c r="O14" s="2">
        <v>30212</v>
      </c>
      <c r="P14" s="3">
        <v>72031</v>
      </c>
      <c r="Q14" s="1">
        <v>8179</v>
      </c>
      <c r="R14" s="1">
        <v>28734</v>
      </c>
      <c r="S14" s="1">
        <v>38391</v>
      </c>
      <c r="T14" s="2">
        <v>100765</v>
      </c>
    </row>
    <row r="15" spans="1:20" ht="24.95" customHeight="1" outlineLevel="2" x14ac:dyDescent="0.25">
      <c r="A15" s="7">
        <v>10</v>
      </c>
      <c r="B15" s="9" t="s">
        <v>25</v>
      </c>
      <c r="C15" s="1">
        <v>7527</v>
      </c>
      <c r="D15" s="1">
        <v>15691</v>
      </c>
      <c r="E15" s="1">
        <v>794</v>
      </c>
      <c r="F15" s="1">
        <v>1992</v>
      </c>
      <c r="G15" s="1">
        <v>8321</v>
      </c>
      <c r="H15" s="1">
        <v>17683</v>
      </c>
      <c r="I15" s="1">
        <v>5738</v>
      </c>
      <c r="J15" s="1">
        <v>14829</v>
      </c>
      <c r="K15" s="1">
        <v>1274</v>
      </c>
      <c r="L15" s="1">
        <v>7612</v>
      </c>
      <c r="M15" s="1">
        <v>7012</v>
      </c>
      <c r="N15" s="1">
        <v>22441</v>
      </c>
      <c r="O15" s="2">
        <v>13265</v>
      </c>
      <c r="P15" s="3">
        <v>30520</v>
      </c>
      <c r="Q15" s="1">
        <v>2068</v>
      </c>
      <c r="R15" s="1">
        <v>9604</v>
      </c>
      <c r="S15" s="1">
        <v>15333</v>
      </c>
      <c r="T15" s="2">
        <v>40124</v>
      </c>
    </row>
    <row r="16" spans="1:20" ht="24.95" customHeight="1" outlineLevel="2" x14ac:dyDescent="0.25">
      <c r="A16" s="7">
        <v>12</v>
      </c>
      <c r="B16" s="9" t="s">
        <v>27</v>
      </c>
      <c r="C16" s="1">
        <v>3949</v>
      </c>
      <c r="D16" s="1">
        <v>8845</v>
      </c>
      <c r="E16" s="1">
        <v>984</v>
      </c>
      <c r="F16" s="1">
        <v>3646</v>
      </c>
      <c r="G16" s="1">
        <v>4933</v>
      </c>
      <c r="H16" s="1">
        <v>12491</v>
      </c>
      <c r="I16" s="1">
        <v>4363</v>
      </c>
      <c r="J16" s="1">
        <v>13297</v>
      </c>
      <c r="K16" s="1">
        <v>2070</v>
      </c>
      <c r="L16" s="1">
        <v>12299</v>
      </c>
      <c r="M16" s="1">
        <v>6433</v>
      </c>
      <c r="N16" s="1">
        <v>25596</v>
      </c>
      <c r="O16" s="2">
        <v>8312</v>
      </c>
      <c r="P16" s="3">
        <v>22142</v>
      </c>
      <c r="Q16" s="1">
        <v>3054</v>
      </c>
      <c r="R16" s="1">
        <v>15945</v>
      </c>
      <c r="S16" s="1">
        <v>11366</v>
      </c>
      <c r="T16" s="2">
        <v>38087</v>
      </c>
    </row>
    <row r="17" spans="1:20" ht="30" customHeight="1" outlineLevel="1" x14ac:dyDescent="0.25">
      <c r="B17" s="10" t="s">
        <v>12</v>
      </c>
      <c r="C17" s="4">
        <v>93707</v>
      </c>
      <c r="D17" s="4">
        <v>209176</v>
      </c>
      <c r="E17" s="4">
        <v>15786</v>
      </c>
      <c r="F17" s="4">
        <v>44376</v>
      </c>
      <c r="G17" s="4">
        <v>109493</v>
      </c>
      <c r="H17" s="4">
        <v>253552</v>
      </c>
      <c r="I17" s="4">
        <v>75082</v>
      </c>
      <c r="J17" s="4">
        <v>236885</v>
      </c>
      <c r="K17" s="4">
        <v>32073</v>
      </c>
      <c r="L17" s="4">
        <v>175489</v>
      </c>
      <c r="M17" s="4">
        <v>107155</v>
      </c>
      <c r="N17" s="4">
        <v>412374</v>
      </c>
      <c r="O17" s="4">
        <v>168789</v>
      </c>
      <c r="P17" s="4">
        <v>446061</v>
      </c>
      <c r="Q17" s="4">
        <v>47859</v>
      </c>
      <c r="R17" s="4">
        <v>219865</v>
      </c>
      <c r="S17" s="4">
        <v>216648</v>
      </c>
      <c r="T17" s="5">
        <v>665926</v>
      </c>
    </row>
    <row r="18" spans="1:20" ht="24.95" customHeight="1" outlineLevel="2" x14ac:dyDescent="0.25">
      <c r="A18" s="7">
        <v>1</v>
      </c>
      <c r="B18" s="9" t="s">
        <v>30</v>
      </c>
      <c r="C18" s="1">
        <v>1973</v>
      </c>
      <c r="D18" s="1">
        <v>3252</v>
      </c>
      <c r="E18" s="1">
        <v>543</v>
      </c>
      <c r="F18" s="1">
        <v>624</v>
      </c>
      <c r="G18" s="1">
        <v>2516</v>
      </c>
      <c r="H18" s="1">
        <v>3876</v>
      </c>
      <c r="I18" s="1">
        <v>1643</v>
      </c>
      <c r="J18" s="1">
        <v>5387</v>
      </c>
      <c r="K18" s="1">
        <v>620</v>
      </c>
      <c r="L18" s="1">
        <v>4572</v>
      </c>
      <c r="M18" s="1">
        <v>2263</v>
      </c>
      <c r="N18" s="1">
        <v>9959</v>
      </c>
      <c r="O18" s="2">
        <v>3616</v>
      </c>
      <c r="P18" s="3">
        <v>8639</v>
      </c>
      <c r="Q18" s="1">
        <v>1163</v>
      </c>
      <c r="R18" s="1">
        <v>5196</v>
      </c>
      <c r="S18" s="1">
        <v>4779</v>
      </c>
      <c r="T18" s="2">
        <v>13835</v>
      </c>
    </row>
    <row r="19" spans="1:20" ht="24.95" customHeight="1" outlineLevel="2" x14ac:dyDescent="0.25">
      <c r="A19" s="7">
        <v>8</v>
      </c>
      <c r="B19" s="9" t="s">
        <v>31</v>
      </c>
      <c r="C19" s="1">
        <v>8481</v>
      </c>
      <c r="D19" s="1">
        <v>11429</v>
      </c>
      <c r="E19" s="1">
        <v>1948</v>
      </c>
      <c r="F19" s="1">
        <v>2815</v>
      </c>
      <c r="G19" s="1">
        <v>10429</v>
      </c>
      <c r="H19" s="1">
        <v>14244</v>
      </c>
      <c r="I19" s="1">
        <v>9713</v>
      </c>
      <c r="J19" s="1">
        <v>21988</v>
      </c>
      <c r="K19" s="1">
        <v>4158</v>
      </c>
      <c r="L19" s="1">
        <v>18990</v>
      </c>
      <c r="M19" s="1">
        <v>13871</v>
      </c>
      <c r="N19" s="1">
        <v>40978</v>
      </c>
      <c r="O19" s="2">
        <v>18194</v>
      </c>
      <c r="P19" s="3">
        <v>33417</v>
      </c>
      <c r="Q19" s="1">
        <v>6106</v>
      </c>
      <c r="R19" s="1">
        <v>21805</v>
      </c>
      <c r="S19" s="1">
        <v>24300</v>
      </c>
      <c r="T19" s="2">
        <v>55222</v>
      </c>
    </row>
    <row r="20" spans="1:20" ht="24.95" customHeight="1" outlineLevel="2" x14ac:dyDescent="0.25">
      <c r="A20" s="7">
        <v>11</v>
      </c>
      <c r="B20" s="9" t="s">
        <v>29</v>
      </c>
      <c r="C20" s="1">
        <v>8942</v>
      </c>
      <c r="D20" s="1">
        <v>18118</v>
      </c>
      <c r="E20" s="1">
        <v>636</v>
      </c>
      <c r="F20" s="1">
        <v>1597</v>
      </c>
      <c r="G20" s="1">
        <v>9578</v>
      </c>
      <c r="H20" s="1">
        <v>19715</v>
      </c>
      <c r="I20" s="1">
        <v>6952</v>
      </c>
      <c r="J20" s="1">
        <v>20693</v>
      </c>
      <c r="K20" s="1">
        <v>1366</v>
      </c>
      <c r="L20" s="1">
        <v>5660</v>
      </c>
      <c r="M20" s="1">
        <v>8318</v>
      </c>
      <c r="N20" s="1">
        <v>26353</v>
      </c>
      <c r="O20" s="2">
        <v>15894</v>
      </c>
      <c r="P20" s="3">
        <v>38811</v>
      </c>
      <c r="Q20" s="1">
        <v>2002</v>
      </c>
      <c r="R20" s="1">
        <v>7257</v>
      </c>
      <c r="S20" s="1">
        <v>17896</v>
      </c>
      <c r="T20" s="2">
        <v>46068</v>
      </c>
    </row>
    <row r="21" spans="1:20" ht="30" customHeight="1" outlineLevel="1" x14ac:dyDescent="0.25">
      <c r="B21" s="10" t="s">
        <v>13</v>
      </c>
      <c r="C21" s="4">
        <v>19396</v>
      </c>
      <c r="D21" s="4">
        <v>32799</v>
      </c>
      <c r="E21" s="4">
        <v>3127</v>
      </c>
      <c r="F21" s="4">
        <v>5036</v>
      </c>
      <c r="G21" s="4">
        <v>22523</v>
      </c>
      <c r="H21" s="4">
        <v>37835</v>
      </c>
      <c r="I21" s="4">
        <v>18308</v>
      </c>
      <c r="J21" s="4">
        <v>48068</v>
      </c>
      <c r="K21" s="4">
        <v>6144</v>
      </c>
      <c r="L21" s="4">
        <v>29222</v>
      </c>
      <c r="M21" s="4">
        <v>24452</v>
      </c>
      <c r="N21" s="4">
        <v>77290</v>
      </c>
      <c r="O21" s="4">
        <v>37704</v>
      </c>
      <c r="P21" s="4">
        <v>80867</v>
      </c>
      <c r="Q21" s="4">
        <v>9271</v>
      </c>
      <c r="R21" s="4">
        <v>34258</v>
      </c>
      <c r="S21" s="4">
        <v>46975</v>
      </c>
      <c r="T21" s="5">
        <v>115125</v>
      </c>
    </row>
    <row r="22" spans="1:20" ht="30" customHeight="1" x14ac:dyDescent="0.25">
      <c r="B22" s="11" t="s">
        <v>14</v>
      </c>
      <c r="C22" s="6">
        <v>113103</v>
      </c>
      <c r="D22" s="6">
        <v>241975</v>
      </c>
      <c r="E22" s="6">
        <v>18913</v>
      </c>
      <c r="F22" s="6">
        <v>49412</v>
      </c>
      <c r="G22" s="6">
        <v>132016</v>
      </c>
      <c r="H22" s="6">
        <v>291387</v>
      </c>
      <c r="I22" s="6">
        <v>93390</v>
      </c>
      <c r="J22" s="6">
        <v>284953</v>
      </c>
      <c r="K22" s="6">
        <v>38217</v>
      </c>
      <c r="L22" s="6">
        <v>204711</v>
      </c>
      <c r="M22" s="6">
        <v>131607</v>
      </c>
      <c r="N22" s="6">
        <v>489664</v>
      </c>
      <c r="O22" s="6">
        <v>206493</v>
      </c>
      <c r="P22" s="6">
        <v>526928</v>
      </c>
      <c r="Q22" s="6">
        <v>57130</v>
      </c>
      <c r="R22" s="6">
        <v>254123</v>
      </c>
      <c r="S22" s="6">
        <v>263623</v>
      </c>
      <c r="T22" s="6">
        <v>781051</v>
      </c>
    </row>
    <row r="23" spans="1:20" ht="30.75" customHeight="1" outlineLevel="1" x14ac:dyDescent="0.25">
      <c r="B23" s="37" t="s">
        <v>58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12537</v>
      </c>
      <c r="D27" s="1">
        <v>27568</v>
      </c>
      <c r="E27" s="1">
        <v>1291</v>
      </c>
      <c r="F27" s="1">
        <v>2803</v>
      </c>
      <c r="G27" s="1">
        <v>13828</v>
      </c>
      <c r="H27" s="1">
        <v>30371</v>
      </c>
      <c r="I27" s="1">
        <v>14117</v>
      </c>
      <c r="J27" s="1">
        <v>36409</v>
      </c>
      <c r="K27" s="1">
        <v>1734</v>
      </c>
      <c r="L27" s="1">
        <v>6339</v>
      </c>
      <c r="M27" s="1">
        <v>15851</v>
      </c>
      <c r="N27" s="1">
        <v>42748</v>
      </c>
      <c r="O27" s="2">
        <v>26654</v>
      </c>
      <c r="P27" s="3">
        <v>63977</v>
      </c>
      <c r="Q27" s="1">
        <v>3025</v>
      </c>
      <c r="R27" s="1">
        <v>9142</v>
      </c>
      <c r="S27" s="1">
        <v>29679</v>
      </c>
      <c r="T27" s="2">
        <v>73119</v>
      </c>
    </row>
    <row r="28" spans="1:20" ht="24.95" customHeight="1" outlineLevel="2" x14ac:dyDescent="0.25">
      <c r="A28" s="7">
        <v>3</v>
      </c>
      <c r="B28" s="9" t="s">
        <v>28</v>
      </c>
      <c r="C28" s="1">
        <v>6956</v>
      </c>
      <c r="D28" s="1">
        <v>12309</v>
      </c>
      <c r="E28" s="1">
        <v>296</v>
      </c>
      <c r="F28" s="1">
        <v>517</v>
      </c>
      <c r="G28" s="1">
        <v>7252</v>
      </c>
      <c r="H28" s="1">
        <v>12826</v>
      </c>
      <c r="I28" s="1">
        <v>5089</v>
      </c>
      <c r="J28" s="1">
        <v>10748</v>
      </c>
      <c r="K28" s="1">
        <v>505</v>
      </c>
      <c r="L28" s="1">
        <v>2523</v>
      </c>
      <c r="M28" s="1">
        <v>5594</v>
      </c>
      <c r="N28" s="1">
        <v>13271</v>
      </c>
      <c r="O28" s="2">
        <v>12045</v>
      </c>
      <c r="P28" s="3">
        <v>23057</v>
      </c>
      <c r="Q28" s="1">
        <v>801</v>
      </c>
      <c r="R28" s="1">
        <v>3040</v>
      </c>
      <c r="S28" s="1">
        <v>12846</v>
      </c>
      <c r="T28" s="2">
        <v>26097</v>
      </c>
    </row>
    <row r="29" spans="1:20" ht="24.95" customHeight="1" outlineLevel="2" x14ac:dyDescent="0.25">
      <c r="A29" s="7">
        <v>4</v>
      </c>
      <c r="B29" s="9" t="s">
        <v>26</v>
      </c>
      <c r="C29" s="1">
        <v>6977</v>
      </c>
      <c r="D29" s="1">
        <v>16739</v>
      </c>
      <c r="E29" s="1">
        <v>855</v>
      </c>
      <c r="F29" s="1">
        <v>3915</v>
      </c>
      <c r="G29" s="1">
        <v>7832</v>
      </c>
      <c r="H29" s="1">
        <v>20654</v>
      </c>
      <c r="I29" s="1">
        <v>11301</v>
      </c>
      <c r="J29" s="1">
        <v>55667</v>
      </c>
      <c r="K29" s="1">
        <v>5018</v>
      </c>
      <c r="L29" s="1">
        <v>36858</v>
      </c>
      <c r="M29" s="1">
        <v>16319</v>
      </c>
      <c r="N29" s="1">
        <v>92525</v>
      </c>
      <c r="O29" s="2">
        <v>18278</v>
      </c>
      <c r="P29" s="3">
        <v>72406</v>
      </c>
      <c r="Q29" s="1">
        <v>5873</v>
      </c>
      <c r="R29" s="1">
        <v>40773</v>
      </c>
      <c r="S29" s="1">
        <v>24151</v>
      </c>
      <c r="T29" s="2">
        <v>113179</v>
      </c>
    </row>
    <row r="30" spans="1:20" ht="24.95" customHeight="1" outlineLevel="2" x14ac:dyDescent="0.25">
      <c r="A30" s="7">
        <v>5</v>
      </c>
      <c r="B30" s="9" t="s">
        <v>63</v>
      </c>
      <c r="C30" s="1">
        <v>3805</v>
      </c>
      <c r="D30" s="1">
        <v>8465</v>
      </c>
      <c r="E30" s="1">
        <v>257</v>
      </c>
      <c r="F30" s="1">
        <v>581</v>
      </c>
      <c r="G30" s="1">
        <v>4062</v>
      </c>
      <c r="H30" s="1">
        <v>9046</v>
      </c>
      <c r="I30" s="1">
        <v>3383</v>
      </c>
      <c r="J30" s="1">
        <v>10988</v>
      </c>
      <c r="K30" s="1">
        <v>1259</v>
      </c>
      <c r="L30" s="1">
        <v>9131</v>
      </c>
      <c r="M30" s="1">
        <v>4642</v>
      </c>
      <c r="N30" s="1">
        <v>20119</v>
      </c>
      <c r="O30" s="2">
        <v>7188</v>
      </c>
      <c r="P30" s="3">
        <v>19453</v>
      </c>
      <c r="Q30" s="1">
        <v>1516</v>
      </c>
      <c r="R30" s="1">
        <v>9712</v>
      </c>
      <c r="S30" s="1">
        <v>8704</v>
      </c>
      <c r="T30" s="2">
        <v>29165</v>
      </c>
    </row>
    <row r="31" spans="1:20" ht="24.95" customHeight="1" outlineLevel="2" x14ac:dyDescent="0.25">
      <c r="A31" s="7">
        <v>6</v>
      </c>
      <c r="B31" s="9" t="s">
        <v>23</v>
      </c>
      <c r="C31" s="1">
        <v>8503</v>
      </c>
      <c r="D31" s="1">
        <v>15685</v>
      </c>
      <c r="E31" s="1">
        <v>557</v>
      </c>
      <c r="F31" s="1">
        <v>1318</v>
      </c>
      <c r="G31" s="1">
        <v>9060</v>
      </c>
      <c r="H31" s="1">
        <v>17003</v>
      </c>
      <c r="I31" s="1">
        <v>8608</v>
      </c>
      <c r="J31" s="1">
        <v>24876</v>
      </c>
      <c r="K31" s="1">
        <v>1161</v>
      </c>
      <c r="L31" s="1">
        <v>7152</v>
      </c>
      <c r="M31" s="1">
        <v>9769</v>
      </c>
      <c r="N31" s="1">
        <v>32028</v>
      </c>
      <c r="O31" s="2">
        <v>17111</v>
      </c>
      <c r="P31" s="3">
        <v>40561</v>
      </c>
      <c r="Q31" s="1">
        <v>1718</v>
      </c>
      <c r="R31" s="1">
        <v>8470</v>
      </c>
      <c r="S31" s="1">
        <v>18829</v>
      </c>
      <c r="T31" s="2">
        <v>49031</v>
      </c>
    </row>
    <row r="32" spans="1:20" ht="24.95" customHeight="1" outlineLevel="2" x14ac:dyDescent="0.25">
      <c r="A32" s="7">
        <v>7</v>
      </c>
      <c r="B32" s="9" t="s">
        <v>24</v>
      </c>
      <c r="C32" s="1">
        <v>4381</v>
      </c>
      <c r="D32" s="1">
        <v>7471</v>
      </c>
      <c r="E32" s="1">
        <v>391</v>
      </c>
      <c r="F32" s="1">
        <v>912</v>
      </c>
      <c r="G32" s="1">
        <v>4772</v>
      </c>
      <c r="H32" s="1">
        <v>8383</v>
      </c>
      <c r="I32" s="1">
        <v>5815</v>
      </c>
      <c r="J32" s="1">
        <v>18210</v>
      </c>
      <c r="K32" s="1">
        <v>920</v>
      </c>
      <c r="L32" s="1">
        <v>5502</v>
      </c>
      <c r="M32" s="1">
        <v>6735</v>
      </c>
      <c r="N32" s="1">
        <v>23712</v>
      </c>
      <c r="O32" s="2">
        <v>10196</v>
      </c>
      <c r="P32" s="3">
        <v>25681</v>
      </c>
      <c r="Q32" s="1">
        <v>1311</v>
      </c>
      <c r="R32" s="1">
        <v>6414</v>
      </c>
      <c r="S32" s="1">
        <v>11507</v>
      </c>
      <c r="T32" s="2">
        <v>32095</v>
      </c>
    </row>
    <row r="33" spans="1:20" ht="24.95" customHeight="1" outlineLevel="2" x14ac:dyDescent="0.25">
      <c r="A33" s="7">
        <v>9</v>
      </c>
      <c r="B33" s="9" t="s">
        <v>20</v>
      </c>
      <c r="C33" s="1">
        <v>15743</v>
      </c>
      <c r="D33" s="1">
        <v>29462</v>
      </c>
      <c r="E33" s="1">
        <v>1968</v>
      </c>
      <c r="F33" s="1">
        <v>4741</v>
      </c>
      <c r="G33" s="1">
        <v>17711</v>
      </c>
      <c r="H33" s="1">
        <v>34203</v>
      </c>
      <c r="I33" s="1">
        <v>5739</v>
      </c>
      <c r="J33" s="1">
        <v>21173</v>
      </c>
      <c r="K33" s="1">
        <v>1299</v>
      </c>
      <c r="L33" s="1">
        <v>7387</v>
      </c>
      <c r="M33" s="1">
        <v>7038</v>
      </c>
      <c r="N33" s="1">
        <v>28560</v>
      </c>
      <c r="O33" s="2">
        <v>21482</v>
      </c>
      <c r="P33" s="3">
        <v>50635</v>
      </c>
      <c r="Q33" s="1">
        <v>3267</v>
      </c>
      <c r="R33" s="1">
        <v>12128</v>
      </c>
      <c r="S33" s="1">
        <v>24749</v>
      </c>
      <c r="T33" s="2">
        <v>62763</v>
      </c>
    </row>
    <row r="34" spans="1:20" ht="24.95" customHeight="1" outlineLevel="2" x14ac:dyDescent="0.25">
      <c r="A34" s="7">
        <v>10</v>
      </c>
      <c r="B34" s="9" t="s">
        <v>25</v>
      </c>
      <c r="C34" s="1">
        <v>4599</v>
      </c>
      <c r="D34" s="1">
        <v>8298</v>
      </c>
      <c r="E34" s="1">
        <v>311</v>
      </c>
      <c r="F34" s="1">
        <v>697</v>
      </c>
      <c r="G34" s="1">
        <v>4910</v>
      </c>
      <c r="H34" s="1">
        <v>8995</v>
      </c>
      <c r="I34" s="1">
        <v>5217</v>
      </c>
      <c r="J34" s="1">
        <v>13326</v>
      </c>
      <c r="K34" s="1">
        <v>447</v>
      </c>
      <c r="L34" s="1">
        <v>2199</v>
      </c>
      <c r="M34" s="1">
        <v>5664</v>
      </c>
      <c r="N34" s="1">
        <v>15525</v>
      </c>
      <c r="O34" s="2">
        <v>9816</v>
      </c>
      <c r="P34" s="3">
        <v>21624</v>
      </c>
      <c r="Q34" s="1">
        <v>758</v>
      </c>
      <c r="R34" s="1">
        <v>2896</v>
      </c>
      <c r="S34" s="1">
        <v>10574</v>
      </c>
      <c r="T34" s="2">
        <v>24520</v>
      </c>
    </row>
    <row r="35" spans="1:20" ht="24.95" customHeight="1" outlineLevel="2" x14ac:dyDescent="0.25">
      <c r="A35" s="7">
        <v>12</v>
      </c>
      <c r="B35" s="9" t="s">
        <v>27</v>
      </c>
      <c r="C35" s="1">
        <v>2911</v>
      </c>
      <c r="D35" s="1">
        <v>5870</v>
      </c>
      <c r="E35" s="1">
        <v>359</v>
      </c>
      <c r="F35" s="1">
        <v>1332</v>
      </c>
      <c r="G35" s="1">
        <v>3270</v>
      </c>
      <c r="H35" s="1">
        <v>7202</v>
      </c>
      <c r="I35" s="1">
        <v>3386</v>
      </c>
      <c r="J35" s="1">
        <v>10868</v>
      </c>
      <c r="K35" s="1">
        <v>665</v>
      </c>
      <c r="L35" s="1">
        <v>4244</v>
      </c>
      <c r="M35" s="1">
        <v>4051</v>
      </c>
      <c r="N35" s="1">
        <v>15112</v>
      </c>
      <c r="O35" s="2">
        <v>6297</v>
      </c>
      <c r="P35" s="3">
        <v>16738</v>
      </c>
      <c r="Q35" s="1">
        <v>1024</v>
      </c>
      <c r="R35" s="1">
        <v>5576</v>
      </c>
      <c r="S35" s="1">
        <v>7321</v>
      </c>
      <c r="T35" s="2">
        <v>22314</v>
      </c>
    </row>
    <row r="36" spans="1:20" ht="30" customHeight="1" outlineLevel="1" x14ac:dyDescent="0.25">
      <c r="B36" s="10" t="s">
        <v>12</v>
      </c>
      <c r="C36" s="4">
        <v>66412</v>
      </c>
      <c r="D36" s="4">
        <v>131867</v>
      </c>
      <c r="E36" s="4">
        <v>6285</v>
      </c>
      <c r="F36" s="4">
        <v>16816</v>
      </c>
      <c r="G36" s="4">
        <v>72697</v>
      </c>
      <c r="H36" s="4">
        <v>148683</v>
      </c>
      <c r="I36" s="4">
        <v>62655</v>
      </c>
      <c r="J36" s="4">
        <v>202265</v>
      </c>
      <c r="K36" s="4">
        <v>13008</v>
      </c>
      <c r="L36" s="4">
        <v>81335</v>
      </c>
      <c r="M36" s="4">
        <v>75663</v>
      </c>
      <c r="N36" s="4">
        <v>283600</v>
      </c>
      <c r="O36" s="4">
        <v>129067</v>
      </c>
      <c r="P36" s="4">
        <v>334132</v>
      </c>
      <c r="Q36" s="4">
        <v>19293</v>
      </c>
      <c r="R36" s="4">
        <v>98151</v>
      </c>
      <c r="S36" s="4">
        <v>148360</v>
      </c>
      <c r="T36" s="5">
        <v>432283</v>
      </c>
    </row>
    <row r="37" spans="1:20" ht="24.95" customHeight="1" outlineLevel="2" x14ac:dyDescent="0.25">
      <c r="A37" s="7">
        <v>1</v>
      </c>
      <c r="B37" s="9" t="s">
        <v>30</v>
      </c>
      <c r="C37" s="1">
        <v>1788</v>
      </c>
      <c r="D37" s="1">
        <v>3168</v>
      </c>
      <c r="E37" s="1">
        <v>369</v>
      </c>
      <c r="F37" s="1">
        <v>438</v>
      </c>
      <c r="G37" s="1">
        <v>2157</v>
      </c>
      <c r="H37" s="1">
        <v>3606</v>
      </c>
      <c r="I37" s="1">
        <v>1366</v>
      </c>
      <c r="J37" s="1">
        <v>4389</v>
      </c>
      <c r="K37" s="1">
        <v>273</v>
      </c>
      <c r="L37" s="1">
        <v>1585</v>
      </c>
      <c r="M37" s="1">
        <v>1639</v>
      </c>
      <c r="N37" s="1">
        <v>5974</v>
      </c>
      <c r="O37" s="2">
        <v>3154</v>
      </c>
      <c r="P37" s="3">
        <v>7557</v>
      </c>
      <c r="Q37" s="1">
        <v>642</v>
      </c>
      <c r="R37" s="1">
        <v>2023</v>
      </c>
      <c r="S37" s="1">
        <v>3796</v>
      </c>
      <c r="T37" s="2">
        <v>9580</v>
      </c>
    </row>
    <row r="38" spans="1:20" ht="24.95" customHeight="1" outlineLevel="2" x14ac:dyDescent="0.25">
      <c r="A38" s="7">
        <v>8</v>
      </c>
      <c r="B38" s="9" t="s">
        <v>31</v>
      </c>
      <c r="C38" s="1">
        <v>5688</v>
      </c>
      <c r="D38" s="1">
        <v>9050</v>
      </c>
      <c r="E38" s="1">
        <v>1044</v>
      </c>
      <c r="F38" s="1">
        <v>1393</v>
      </c>
      <c r="G38" s="1">
        <v>6732</v>
      </c>
      <c r="H38" s="1">
        <v>10443</v>
      </c>
      <c r="I38" s="1">
        <v>7216</v>
      </c>
      <c r="J38" s="1">
        <v>18422</v>
      </c>
      <c r="K38" s="1">
        <v>1871</v>
      </c>
      <c r="L38" s="1">
        <v>9601</v>
      </c>
      <c r="M38" s="1">
        <v>9087</v>
      </c>
      <c r="N38" s="1">
        <v>28023</v>
      </c>
      <c r="O38" s="2">
        <v>12904</v>
      </c>
      <c r="P38" s="3">
        <v>27472</v>
      </c>
      <c r="Q38" s="1">
        <v>2915</v>
      </c>
      <c r="R38" s="1">
        <v>10994</v>
      </c>
      <c r="S38" s="1">
        <v>15819</v>
      </c>
      <c r="T38" s="2">
        <v>38466</v>
      </c>
    </row>
    <row r="39" spans="1:20" ht="24.95" customHeight="1" outlineLevel="2" x14ac:dyDescent="0.25">
      <c r="A39" s="7">
        <v>11</v>
      </c>
      <c r="B39" s="9" t="s">
        <v>29</v>
      </c>
      <c r="C39" s="1">
        <v>6349</v>
      </c>
      <c r="D39" s="1">
        <v>11971</v>
      </c>
      <c r="E39" s="1">
        <v>301</v>
      </c>
      <c r="F39" s="1">
        <v>795</v>
      </c>
      <c r="G39" s="1">
        <v>6650</v>
      </c>
      <c r="H39" s="1">
        <v>12766</v>
      </c>
      <c r="I39" s="1">
        <v>6561</v>
      </c>
      <c r="J39" s="1">
        <v>18822</v>
      </c>
      <c r="K39" s="1">
        <v>590</v>
      </c>
      <c r="L39" s="1">
        <v>2209</v>
      </c>
      <c r="M39" s="1">
        <v>7151</v>
      </c>
      <c r="N39" s="1">
        <v>21031</v>
      </c>
      <c r="O39" s="2">
        <v>12910</v>
      </c>
      <c r="P39" s="3">
        <v>30793</v>
      </c>
      <c r="Q39" s="1">
        <v>891</v>
      </c>
      <c r="R39" s="1">
        <v>3004</v>
      </c>
      <c r="S39" s="1">
        <v>13801</v>
      </c>
      <c r="T39" s="2">
        <v>33797</v>
      </c>
    </row>
    <row r="40" spans="1:20" ht="30" customHeight="1" outlineLevel="1" x14ac:dyDescent="0.25">
      <c r="B40" s="10" t="s">
        <v>13</v>
      </c>
      <c r="C40" s="4">
        <v>13825</v>
      </c>
      <c r="D40" s="4">
        <v>24189</v>
      </c>
      <c r="E40" s="4">
        <v>1714</v>
      </c>
      <c r="F40" s="4">
        <v>2626</v>
      </c>
      <c r="G40" s="4">
        <v>15539</v>
      </c>
      <c r="H40" s="4">
        <v>26815</v>
      </c>
      <c r="I40" s="4">
        <v>15143</v>
      </c>
      <c r="J40" s="4">
        <v>41633</v>
      </c>
      <c r="K40" s="4">
        <v>2734</v>
      </c>
      <c r="L40" s="4">
        <v>13395</v>
      </c>
      <c r="M40" s="4">
        <v>17877</v>
      </c>
      <c r="N40" s="4">
        <v>55028</v>
      </c>
      <c r="O40" s="4">
        <v>28968</v>
      </c>
      <c r="P40" s="4">
        <v>65822</v>
      </c>
      <c r="Q40" s="4">
        <v>4448</v>
      </c>
      <c r="R40" s="4">
        <v>16021</v>
      </c>
      <c r="S40" s="4">
        <v>33416</v>
      </c>
      <c r="T40" s="5">
        <v>81843</v>
      </c>
    </row>
    <row r="41" spans="1:20" ht="30" customHeight="1" x14ac:dyDescent="0.25">
      <c r="B41" s="11" t="s">
        <v>14</v>
      </c>
      <c r="C41" s="6">
        <v>80237</v>
      </c>
      <c r="D41" s="6">
        <v>156056</v>
      </c>
      <c r="E41" s="6">
        <v>7999</v>
      </c>
      <c r="F41" s="6">
        <v>19442</v>
      </c>
      <c r="G41" s="6">
        <v>88236</v>
      </c>
      <c r="H41" s="6">
        <v>175498</v>
      </c>
      <c r="I41" s="6">
        <v>77798</v>
      </c>
      <c r="J41" s="6">
        <v>243898</v>
      </c>
      <c r="K41" s="6">
        <v>15742</v>
      </c>
      <c r="L41" s="6">
        <v>94730</v>
      </c>
      <c r="M41" s="6">
        <v>93540</v>
      </c>
      <c r="N41" s="6">
        <v>338628</v>
      </c>
      <c r="O41" s="6">
        <v>158035</v>
      </c>
      <c r="P41" s="6">
        <v>399954</v>
      </c>
      <c r="Q41" s="6">
        <v>23741</v>
      </c>
      <c r="R41" s="6">
        <v>114172</v>
      </c>
      <c r="S41" s="6">
        <v>181776</v>
      </c>
      <c r="T41" s="6">
        <v>514126</v>
      </c>
    </row>
    <row r="42" spans="1:20" ht="30.75" customHeight="1" outlineLevel="1" x14ac:dyDescent="0.25">
      <c r="B42" s="37" t="s">
        <v>59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15772</v>
      </c>
      <c r="D46" s="1">
        <v>33779</v>
      </c>
      <c r="E46" s="1">
        <v>15177</v>
      </c>
      <c r="F46" s="1">
        <v>28972</v>
      </c>
      <c r="G46" s="1">
        <v>30949</v>
      </c>
      <c r="H46" s="1">
        <v>62751</v>
      </c>
      <c r="I46" s="1">
        <v>13461</v>
      </c>
      <c r="J46" s="1">
        <v>36385</v>
      </c>
      <c r="K46" s="1">
        <v>8220</v>
      </c>
      <c r="L46" s="1">
        <v>29185</v>
      </c>
      <c r="M46" s="1">
        <v>21681</v>
      </c>
      <c r="N46" s="1">
        <v>65570</v>
      </c>
      <c r="O46" s="2">
        <v>29233</v>
      </c>
      <c r="P46" s="3">
        <v>70164</v>
      </c>
      <c r="Q46" s="1">
        <v>23397</v>
      </c>
      <c r="R46" s="1">
        <v>58157</v>
      </c>
      <c r="S46" s="1">
        <v>52630</v>
      </c>
      <c r="T46" s="2">
        <v>128321</v>
      </c>
    </row>
    <row r="47" spans="1:20" ht="24.95" customHeight="1" outlineLevel="2" x14ac:dyDescent="0.25">
      <c r="A47" s="7">
        <v>3</v>
      </c>
      <c r="B47" s="9" t="s">
        <v>28</v>
      </c>
      <c r="C47" s="1">
        <v>6076</v>
      </c>
      <c r="D47" s="1">
        <v>16471</v>
      </c>
      <c r="E47" s="1">
        <v>1738</v>
      </c>
      <c r="F47" s="1">
        <v>3293</v>
      </c>
      <c r="G47" s="1">
        <v>7814</v>
      </c>
      <c r="H47" s="1">
        <v>19764</v>
      </c>
      <c r="I47" s="1">
        <v>4486</v>
      </c>
      <c r="J47" s="1">
        <v>13712</v>
      </c>
      <c r="K47" s="1">
        <v>1321</v>
      </c>
      <c r="L47" s="1">
        <v>7174</v>
      </c>
      <c r="M47" s="1">
        <v>5807</v>
      </c>
      <c r="N47" s="1">
        <v>20886</v>
      </c>
      <c r="O47" s="2">
        <v>10562</v>
      </c>
      <c r="P47" s="3">
        <v>30183</v>
      </c>
      <c r="Q47" s="1">
        <v>3059</v>
      </c>
      <c r="R47" s="1">
        <v>10467</v>
      </c>
      <c r="S47" s="1">
        <v>13621</v>
      </c>
      <c r="T47" s="2">
        <v>40650</v>
      </c>
    </row>
    <row r="48" spans="1:20" ht="24.95" customHeight="1" outlineLevel="2" x14ac:dyDescent="0.25">
      <c r="A48" s="7">
        <v>4</v>
      </c>
      <c r="B48" s="9" t="s">
        <v>26</v>
      </c>
      <c r="C48" s="1">
        <v>6009</v>
      </c>
      <c r="D48" s="1">
        <v>13628</v>
      </c>
      <c r="E48" s="1">
        <v>3248</v>
      </c>
      <c r="F48" s="1">
        <v>13203</v>
      </c>
      <c r="G48" s="1">
        <v>9257</v>
      </c>
      <c r="H48" s="1">
        <v>26831</v>
      </c>
      <c r="I48" s="1">
        <v>7339</v>
      </c>
      <c r="J48" s="1">
        <v>48370</v>
      </c>
      <c r="K48" s="1">
        <v>15514</v>
      </c>
      <c r="L48" s="1">
        <v>108389</v>
      </c>
      <c r="M48" s="1">
        <v>22853</v>
      </c>
      <c r="N48" s="1">
        <v>156759</v>
      </c>
      <c r="O48" s="2">
        <v>13348</v>
      </c>
      <c r="P48" s="3">
        <v>61998</v>
      </c>
      <c r="Q48" s="1">
        <v>18762</v>
      </c>
      <c r="R48" s="1">
        <v>121592</v>
      </c>
      <c r="S48" s="1">
        <v>32110</v>
      </c>
      <c r="T48" s="2">
        <v>183590</v>
      </c>
    </row>
    <row r="49" spans="1:20" ht="24.95" customHeight="1" outlineLevel="2" x14ac:dyDescent="0.25">
      <c r="A49" s="7">
        <v>5</v>
      </c>
      <c r="B49" s="9" t="s">
        <v>63</v>
      </c>
      <c r="C49" s="1">
        <v>3756</v>
      </c>
      <c r="D49" s="1">
        <v>10015</v>
      </c>
      <c r="E49" s="1">
        <v>998</v>
      </c>
      <c r="F49" s="1">
        <v>3530</v>
      </c>
      <c r="G49" s="1">
        <v>4754</v>
      </c>
      <c r="H49" s="1">
        <v>13545</v>
      </c>
      <c r="I49" s="1">
        <v>2383</v>
      </c>
      <c r="J49" s="1">
        <v>9890</v>
      </c>
      <c r="K49" s="1">
        <v>3744</v>
      </c>
      <c r="L49" s="1">
        <v>26807</v>
      </c>
      <c r="M49" s="1">
        <v>6127</v>
      </c>
      <c r="N49" s="1">
        <v>36697</v>
      </c>
      <c r="O49" s="2">
        <v>6139</v>
      </c>
      <c r="P49" s="3">
        <v>19905</v>
      </c>
      <c r="Q49" s="1">
        <v>4742</v>
      </c>
      <c r="R49" s="1">
        <v>30337</v>
      </c>
      <c r="S49" s="1">
        <v>10881</v>
      </c>
      <c r="T49" s="2">
        <v>50242</v>
      </c>
    </row>
    <row r="50" spans="1:20" ht="24.95" customHeight="1" outlineLevel="2" x14ac:dyDescent="0.25">
      <c r="A50" s="7">
        <v>6</v>
      </c>
      <c r="B50" s="9" t="s">
        <v>23</v>
      </c>
      <c r="C50" s="1">
        <v>10549</v>
      </c>
      <c r="D50" s="1">
        <v>28722</v>
      </c>
      <c r="E50" s="1">
        <v>2077</v>
      </c>
      <c r="F50" s="1">
        <v>6033</v>
      </c>
      <c r="G50" s="1">
        <v>12626</v>
      </c>
      <c r="H50" s="1">
        <v>34755</v>
      </c>
      <c r="I50" s="1">
        <v>8057</v>
      </c>
      <c r="J50" s="1">
        <v>19852</v>
      </c>
      <c r="K50" s="1">
        <v>3338</v>
      </c>
      <c r="L50" s="1">
        <v>18754</v>
      </c>
      <c r="M50" s="1">
        <v>11395</v>
      </c>
      <c r="N50" s="1">
        <v>38606</v>
      </c>
      <c r="O50" s="2">
        <v>18606</v>
      </c>
      <c r="P50" s="3">
        <v>48574</v>
      </c>
      <c r="Q50" s="1">
        <v>5415</v>
      </c>
      <c r="R50" s="1">
        <v>24787</v>
      </c>
      <c r="S50" s="1">
        <v>24021</v>
      </c>
      <c r="T50" s="2">
        <v>73361</v>
      </c>
    </row>
    <row r="51" spans="1:20" ht="24.95" customHeight="1" outlineLevel="2" x14ac:dyDescent="0.25">
      <c r="A51" s="7">
        <v>7</v>
      </c>
      <c r="B51" s="9" t="s">
        <v>24</v>
      </c>
      <c r="C51" s="1">
        <v>5011</v>
      </c>
      <c r="D51" s="1">
        <v>11116</v>
      </c>
      <c r="E51" s="1">
        <v>1008</v>
      </c>
      <c r="F51" s="1">
        <v>2260</v>
      </c>
      <c r="G51" s="1">
        <v>6019</v>
      </c>
      <c r="H51" s="1">
        <v>13376</v>
      </c>
      <c r="I51" s="1">
        <v>4913</v>
      </c>
      <c r="J51" s="1">
        <v>17160</v>
      </c>
      <c r="K51" s="1">
        <v>2818</v>
      </c>
      <c r="L51" s="1">
        <v>16808</v>
      </c>
      <c r="M51" s="1">
        <v>7731</v>
      </c>
      <c r="N51" s="1">
        <v>33968</v>
      </c>
      <c r="O51" s="2">
        <v>9924</v>
      </c>
      <c r="P51" s="3">
        <v>28276</v>
      </c>
      <c r="Q51" s="1">
        <v>3826</v>
      </c>
      <c r="R51" s="1">
        <v>19068</v>
      </c>
      <c r="S51" s="1">
        <v>13750</v>
      </c>
      <c r="T51" s="2">
        <v>47344</v>
      </c>
    </row>
    <row r="52" spans="1:20" ht="24.95" customHeight="1" outlineLevel="2" x14ac:dyDescent="0.25">
      <c r="A52" s="7">
        <v>9</v>
      </c>
      <c r="B52" s="9" t="s">
        <v>20</v>
      </c>
      <c r="C52" s="1">
        <v>23349</v>
      </c>
      <c r="D52" s="1">
        <v>45210</v>
      </c>
      <c r="E52" s="1">
        <v>12453</v>
      </c>
      <c r="F52" s="1">
        <v>31158</v>
      </c>
      <c r="G52" s="1">
        <v>35802</v>
      </c>
      <c r="H52" s="1">
        <v>76368</v>
      </c>
      <c r="I52" s="1">
        <v>7696</v>
      </c>
      <c r="J52" s="1">
        <v>29085</v>
      </c>
      <c r="K52" s="1">
        <v>4324</v>
      </c>
      <c r="L52" s="1">
        <v>25614</v>
      </c>
      <c r="M52" s="1">
        <v>12020</v>
      </c>
      <c r="N52" s="1">
        <v>54699</v>
      </c>
      <c r="O52" s="2">
        <v>31045</v>
      </c>
      <c r="P52" s="3">
        <v>74295</v>
      </c>
      <c r="Q52" s="1">
        <v>16777</v>
      </c>
      <c r="R52" s="1">
        <v>56772</v>
      </c>
      <c r="S52" s="1">
        <v>47822</v>
      </c>
      <c r="T52" s="2">
        <v>131067</v>
      </c>
    </row>
    <row r="53" spans="1:20" ht="24.95" customHeight="1" outlineLevel="2" x14ac:dyDescent="0.25">
      <c r="A53" s="7">
        <v>10</v>
      </c>
      <c r="B53" s="9" t="s">
        <v>25</v>
      </c>
      <c r="C53" s="1">
        <v>5433</v>
      </c>
      <c r="D53" s="1">
        <v>11120</v>
      </c>
      <c r="E53" s="1">
        <v>1567</v>
      </c>
      <c r="F53" s="1">
        <v>4027</v>
      </c>
      <c r="G53" s="1">
        <v>7000</v>
      </c>
      <c r="H53" s="1">
        <v>15147</v>
      </c>
      <c r="I53" s="1">
        <v>3640</v>
      </c>
      <c r="J53" s="1">
        <v>10526</v>
      </c>
      <c r="K53" s="1">
        <v>1725</v>
      </c>
      <c r="L53" s="1">
        <v>8839</v>
      </c>
      <c r="M53" s="1">
        <v>5365</v>
      </c>
      <c r="N53" s="1">
        <v>19365</v>
      </c>
      <c r="O53" s="2">
        <v>9073</v>
      </c>
      <c r="P53" s="3">
        <v>21646</v>
      </c>
      <c r="Q53" s="1">
        <v>3292</v>
      </c>
      <c r="R53" s="1">
        <v>12866</v>
      </c>
      <c r="S53" s="1">
        <v>12365</v>
      </c>
      <c r="T53" s="2">
        <v>34512</v>
      </c>
    </row>
    <row r="54" spans="1:20" ht="24.95" customHeight="1" outlineLevel="2" x14ac:dyDescent="0.25">
      <c r="A54" s="7">
        <v>12</v>
      </c>
      <c r="B54" s="9" t="s">
        <v>27</v>
      </c>
      <c r="C54" s="1">
        <v>2155</v>
      </c>
      <c r="D54" s="1">
        <v>3590</v>
      </c>
      <c r="E54" s="1">
        <v>3506</v>
      </c>
      <c r="F54" s="1">
        <v>7879</v>
      </c>
      <c r="G54" s="1">
        <v>5661</v>
      </c>
      <c r="H54" s="1">
        <v>11469</v>
      </c>
      <c r="I54" s="1">
        <v>3266</v>
      </c>
      <c r="J54" s="1">
        <v>8123</v>
      </c>
      <c r="K54" s="1">
        <v>2716</v>
      </c>
      <c r="L54" s="1">
        <v>16231</v>
      </c>
      <c r="M54" s="1">
        <v>5982</v>
      </c>
      <c r="N54" s="1">
        <v>24354</v>
      </c>
      <c r="O54" s="2">
        <v>5421</v>
      </c>
      <c r="P54" s="3">
        <v>11713</v>
      </c>
      <c r="Q54" s="1">
        <v>6222</v>
      </c>
      <c r="R54" s="1">
        <v>24110</v>
      </c>
      <c r="S54" s="1">
        <v>11643</v>
      </c>
      <c r="T54" s="2">
        <v>35823</v>
      </c>
    </row>
    <row r="55" spans="1:20" ht="30" customHeight="1" outlineLevel="1" x14ac:dyDescent="0.25">
      <c r="B55" s="10" t="s">
        <v>12</v>
      </c>
      <c r="C55" s="4">
        <v>78110</v>
      </c>
      <c r="D55" s="4">
        <v>173651</v>
      </c>
      <c r="E55" s="4">
        <v>41772</v>
      </c>
      <c r="F55" s="4">
        <v>100355</v>
      </c>
      <c r="G55" s="4">
        <v>119882</v>
      </c>
      <c r="H55" s="4">
        <v>274006</v>
      </c>
      <c r="I55" s="4">
        <v>55241</v>
      </c>
      <c r="J55" s="4">
        <v>193103</v>
      </c>
      <c r="K55" s="4">
        <v>43720</v>
      </c>
      <c r="L55" s="4">
        <v>257801</v>
      </c>
      <c r="M55" s="4">
        <v>98961</v>
      </c>
      <c r="N55" s="4">
        <v>450904</v>
      </c>
      <c r="O55" s="4">
        <v>133351</v>
      </c>
      <c r="P55" s="4">
        <v>366754</v>
      </c>
      <c r="Q55" s="4">
        <v>85492</v>
      </c>
      <c r="R55" s="4">
        <v>358156</v>
      </c>
      <c r="S55" s="4">
        <v>218843</v>
      </c>
      <c r="T55" s="5">
        <v>724910</v>
      </c>
    </row>
    <row r="56" spans="1:20" ht="24.95" customHeight="1" outlineLevel="2" x14ac:dyDescent="0.25">
      <c r="A56" s="7">
        <v>1</v>
      </c>
      <c r="B56" s="9" t="s">
        <v>30</v>
      </c>
      <c r="C56" s="1">
        <v>1598</v>
      </c>
      <c r="D56" s="1">
        <v>3003</v>
      </c>
      <c r="E56" s="1">
        <v>665</v>
      </c>
      <c r="F56" s="1">
        <v>1499</v>
      </c>
      <c r="G56" s="1">
        <v>2263</v>
      </c>
      <c r="H56" s="1">
        <v>4502</v>
      </c>
      <c r="I56" s="1">
        <v>1284</v>
      </c>
      <c r="J56" s="1">
        <v>3501</v>
      </c>
      <c r="K56" s="1">
        <v>885</v>
      </c>
      <c r="L56" s="1">
        <v>5746</v>
      </c>
      <c r="M56" s="1">
        <v>2169</v>
      </c>
      <c r="N56" s="1">
        <v>9247</v>
      </c>
      <c r="O56" s="2">
        <v>2882</v>
      </c>
      <c r="P56" s="3">
        <v>6504</v>
      </c>
      <c r="Q56" s="1">
        <v>1550</v>
      </c>
      <c r="R56" s="1">
        <v>7245</v>
      </c>
      <c r="S56" s="1">
        <v>4432</v>
      </c>
      <c r="T56" s="2">
        <v>13749</v>
      </c>
    </row>
    <row r="57" spans="1:20" ht="24.95" customHeight="1" outlineLevel="2" x14ac:dyDescent="0.25">
      <c r="A57" s="7">
        <v>8</v>
      </c>
      <c r="B57" s="9" t="s">
        <v>31</v>
      </c>
      <c r="C57" s="1">
        <v>5889</v>
      </c>
      <c r="D57" s="1">
        <v>8759</v>
      </c>
      <c r="E57" s="1">
        <v>6199</v>
      </c>
      <c r="F57" s="1">
        <v>8732</v>
      </c>
      <c r="G57" s="1">
        <v>12088</v>
      </c>
      <c r="H57" s="1">
        <v>17491</v>
      </c>
      <c r="I57" s="1">
        <v>5470</v>
      </c>
      <c r="J57" s="1">
        <v>11715</v>
      </c>
      <c r="K57" s="1">
        <v>6693</v>
      </c>
      <c r="L57" s="1">
        <v>31757</v>
      </c>
      <c r="M57" s="1">
        <v>12163</v>
      </c>
      <c r="N57" s="1">
        <v>43472</v>
      </c>
      <c r="O57" s="2">
        <v>11359</v>
      </c>
      <c r="P57" s="3">
        <v>20474</v>
      </c>
      <c r="Q57" s="1">
        <v>12892</v>
      </c>
      <c r="R57" s="1">
        <v>40489</v>
      </c>
      <c r="S57" s="1">
        <v>24251</v>
      </c>
      <c r="T57" s="2">
        <v>60963</v>
      </c>
    </row>
    <row r="58" spans="1:20" ht="24.95" customHeight="1" outlineLevel="2" x14ac:dyDescent="0.25">
      <c r="A58" s="7">
        <v>11</v>
      </c>
      <c r="B58" s="9" t="s">
        <v>29</v>
      </c>
      <c r="C58" s="1">
        <v>7067</v>
      </c>
      <c r="D58" s="1">
        <v>15793</v>
      </c>
      <c r="E58" s="1">
        <v>1269</v>
      </c>
      <c r="F58" s="1">
        <v>3109</v>
      </c>
      <c r="G58" s="1">
        <v>8336</v>
      </c>
      <c r="H58" s="1">
        <v>18902</v>
      </c>
      <c r="I58" s="1">
        <v>4183</v>
      </c>
      <c r="J58" s="1">
        <v>13024</v>
      </c>
      <c r="K58" s="1">
        <v>1636</v>
      </c>
      <c r="L58" s="1">
        <v>8918</v>
      </c>
      <c r="M58" s="1">
        <v>5819</v>
      </c>
      <c r="N58" s="1">
        <v>21942</v>
      </c>
      <c r="O58" s="2">
        <v>11250</v>
      </c>
      <c r="P58" s="3">
        <v>28817</v>
      </c>
      <c r="Q58" s="1">
        <v>2905</v>
      </c>
      <c r="R58" s="1">
        <v>12027</v>
      </c>
      <c r="S58" s="1">
        <v>14155</v>
      </c>
      <c r="T58" s="2">
        <v>40844</v>
      </c>
    </row>
    <row r="59" spans="1:20" ht="30" customHeight="1" outlineLevel="1" x14ac:dyDescent="0.25">
      <c r="B59" s="10" t="s">
        <v>13</v>
      </c>
      <c r="C59" s="4">
        <v>14554</v>
      </c>
      <c r="D59" s="4">
        <v>27555</v>
      </c>
      <c r="E59" s="4">
        <v>8133</v>
      </c>
      <c r="F59" s="4">
        <v>13340</v>
      </c>
      <c r="G59" s="4">
        <v>22687</v>
      </c>
      <c r="H59" s="4">
        <v>40895</v>
      </c>
      <c r="I59" s="4">
        <v>10937</v>
      </c>
      <c r="J59" s="4">
        <v>28240</v>
      </c>
      <c r="K59" s="4">
        <v>9214</v>
      </c>
      <c r="L59" s="4">
        <v>46421</v>
      </c>
      <c r="M59" s="4">
        <v>20151</v>
      </c>
      <c r="N59" s="4">
        <v>74661</v>
      </c>
      <c r="O59" s="4">
        <v>25491</v>
      </c>
      <c r="P59" s="4">
        <v>55795</v>
      </c>
      <c r="Q59" s="4">
        <v>17347</v>
      </c>
      <c r="R59" s="4">
        <v>59761</v>
      </c>
      <c r="S59" s="4">
        <v>42838</v>
      </c>
      <c r="T59" s="5">
        <v>115556</v>
      </c>
    </row>
    <row r="60" spans="1:20" ht="30" customHeight="1" x14ac:dyDescent="0.25">
      <c r="B60" s="11" t="s">
        <v>14</v>
      </c>
      <c r="C60" s="6">
        <v>92664</v>
      </c>
      <c r="D60" s="6">
        <v>201206</v>
      </c>
      <c r="E60" s="6">
        <v>49905</v>
      </c>
      <c r="F60" s="6">
        <v>113695</v>
      </c>
      <c r="G60" s="6">
        <v>142569</v>
      </c>
      <c r="H60" s="6">
        <v>314901</v>
      </c>
      <c r="I60" s="6">
        <v>66178</v>
      </c>
      <c r="J60" s="6">
        <v>221343</v>
      </c>
      <c r="K60" s="6">
        <v>52934</v>
      </c>
      <c r="L60" s="6">
        <v>304222</v>
      </c>
      <c r="M60" s="6">
        <v>119112</v>
      </c>
      <c r="N60" s="6">
        <v>525565</v>
      </c>
      <c r="O60" s="6">
        <v>158842</v>
      </c>
      <c r="P60" s="6">
        <v>422549</v>
      </c>
      <c r="Q60" s="6">
        <v>102839</v>
      </c>
      <c r="R60" s="6">
        <v>417917</v>
      </c>
      <c r="S60" s="6">
        <v>261681</v>
      </c>
      <c r="T60" s="6">
        <v>840466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60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68.86</v>
      </c>
      <c r="D66" s="14">
        <v>62.86</v>
      </c>
      <c r="E66" s="14">
        <v>179.4</v>
      </c>
      <c r="F66" s="14">
        <v>221.94</v>
      </c>
      <c r="G66" s="14">
        <v>79.180000000000007</v>
      </c>
      <c r="H66" s="14">
        <v>77.540000000000006</v>
      </c>
      <c r="I66" s="14">
        <v>36.86</v>
      </c>
      <c r="J66" s="14">
        <v>39.65</v>
      </c>
      <c r="K66" s="14">
        <v>148.79</v>
      </c>
      <c r="L66" s="14">
        <v>138.57</v>
      </c>
      <c r="M66" s="14">
        <v>49.11</v>
      </c>
      <c r="N66" s="14">
        <v>54.32</v>
      </c>
      <c r="O66" s="15">
        <v>51.91</v>
      </c>
      <c r="P66" s="16">
        <v>49.65</v>
      </c>
      <c r="Q66" s="14">
        <v>161.85</v>
      </c>
      <c r="R66" s="14">
        <v>164.13</v>
      </c>
      <c r="S66" s="14">
        <v>63.12</v>
      </c>
      <c r="T66" s="15">
        <v>63.97</v>
      </c>
    </row>
    <row r="67" spans="1:20" ht="24.95" customHeight="1" outlineLevel="2" x14ac:dyDescent="0.25">
      <c r="A67" s="7">
        <v>3</v>
      </c>
      <c r="B67" s="9" t="s">
        <v>28</v>
      </c>
      <c r="C67" s="14">
        <v>29.4</v>
      </c>
      <c r="D67" s="14">
        <v>85.72</v>
      </c>
      <c r="E67" s="14">
        <v>108.45</v>
      </c>
      <c r="F67" s="14">
        <v>200.19</v>
      </c>
      <c r="G67" s="14">
        <v>32.630000000000003</v>
      </c>
      <c r="H67" s="14">
        <v>90.33</v>
      </c>
      <c r="I67" s="14">
        <v>16.62</v>
      </c>
      <c r="J67" s="14">
        <v>29.87</v>
      </c>
      <c r="K67" s="14">
        <v>108.71</v>
      </c>
      <c r="L67" s="14">
        <v>111.73</v>
      </c>
      <c r="M67" s="14">
        <v>24.94</v>
      </c>
      <c r="N67" s="14">
        <v>45.43</v>
      </c>
      <c r="O67" s="15">
        <v>24</v>
      </c>
      <c r="P67" s="16">
        <v>59.68</v>
      </c>
      <c r="Q67" s="14">
        <v>108.61</v>
      </c>
      <c r="R67" s="14">
        <v>126.78</v>
      </c>
      <c r="S67" s="14">
        <v>29.28</v>
      </c>
      <c r="T67" s="15">
        <v>67.5</v>
      </c>
    </row>
    <row r="68" spans="1:20" ht="24.95" customHeight="1" outlineLevel="2" x14ac:dyDescent="0.25">
      <c r="A68" s="7">
        <v>4</v>
      </c>
      <c r="B68" s="9" t="s">
        <v>26</v>
      </c>
      <c r="C68" s="14">
        <v>23.63</v>
      </c>
      <c r="D68" s="14">
        <v>40.85</v>
      </c>
      <c r="E68" s="14">
        <v>143.04</v>
      </c>
      <c r="F68" s="14">
        <v>91.49</v>
      </c>
      <c r="G68" s="14">
        <v>36.67</v>
      </c>
      <c r="H68" s="14">
        <v>50.45</v>
      </c>
      <c r="I68" s="14">
        <v>5.73</v>
      </c>
      <c r="J68" s="14">
        <v>5.84</v>
      </c>
      <c r="K68" s="14">
        <v>141.38999999999999</v>
      </c>
      <c r="L68" s="14">
        <v>98.41</v>
      </c>
      <c r="M68" s="14">
        <v>47.45</v>
      </c>
      <c r="N68" s="14">
        <v>42.72</v>
      </c>
      <c r="O68" s="15">
        <v>12.57</v>
      </c>
      <c r="P68" s="16">
        <v>13.93</v>
      </c>
      <c r="Q68" s="14">
        <v>141.63</v>
      </c>
      <c r="R68" s="14">
        <v>97.75</v>
      </c>
      <c r="S68" s="14">
        <v>43.95</v>
      </c>
      <c r="T68" s="15">
        <v>44.13</v>
      </c>
    </row>
    <row r="69" spans="1:20" ht="24.95" customHeight="1" outlineLevel="2" x14ac:dyDescent="0.25">
      <c r="A69" s="7">
        <v>5</v>
      </c>
      <c r="B69" s="9" t="s">
        <v>63</v>
      </c>
      <c r="C69" s="14">
        <v>6.68</v>
      </c>
      <c r="D69" s="14">
        <v>26.25</v>
      </c>
      <c r="E69" s="14">
        <v>303.11</v>
      </c>
      <c r="F69" s="14">
        <v>421.34</v>
      </c>
      <c r="G69" s="14">
        <v>25.43</v>
      </c>
      <c r="H69" s="14">
        <v>51.63</v>
      </c>
      <c r="I69" s="14">
        <v>8.69</v>
      </c>
      <c r="J69" s="14">
        <v>16.2</v>
      </c>
      <c r="K69" s="14">
        <v>152.58000000000001</v>
      </c>
      <c r="L69" s="14">
        <v>120.06</v>
      </c>
      <c r="M69" s="14">
        <v>47.72</v>
      </c>
      <c r="N69" s="14">
        <v>63.34</v>
      </c>
      <c r="O69" s="15">
        <v>7.62</v>
      </c>
      <c r="P69" s="16">
        <v>20.57</v>
      </c>
      <c r="Q69" s="14">
        <v>178.1</v>
      </c>
      <c r="R69" s="14">
        <v>138.09</v>
      </c>
      <c r="S69" s="14">
        <v>37.32</v>
      </c>
      <c r="T69" s="15">
        <v>59.71</v>
      </c>
    </row>
    <row r="70" spans="1:20" ht="24.95" customHeight="1" outlineLevel="2" x14ac:dyDescent="0.25">
      <c r="A70" s="7">
        <v>6</v>
      </c>
      <c r="B70" s="9" t="s">
        <v>23</v>
      </c>
      <c r="C70" s="14">
        <v>21.15</v>
      </c>
      <c r="D70" s="14">
        <v>50.86</v>
      </c>
      <c r="E70" s="14">
        <v>77.38</v>
      </c>
      <c r="F70" s="14">
        <v>140.44</v>
      </c>
      <c r="G70" s="14">
        <v>24.6</v>
      </c>
      <c r="H70" s="14">
        <v>57.81</v>
      </c>
      <c r="I70" s="14">
        <v>13.77</v>
      </c>
      <c r="J70" s="14">
        <v>10.26</v>
      </c>
      <c r="K70" s="14">
        <v>122.31</v>
      </c>
      <c r="L70" s="14">
        <v>93.53</v>
      </c>
      <c r="M70" s="14">
        <v>26.67</v>
      </c>
      <c r="N70" s="14">
        <v>28.85</v>
      </c>
      <c r="O70" s="15">
        <v>17.43</v>
      </c>
      <c r="P70" s="16">
        <v>25.96</v>
      </c>
      <c r="Q70" s="14">
        <v>107.74</v>
      </c>
      <c r="R70" s="14">
        <v>100.83</v>
      </c>
      <c r="S70" s="14">
        <v>25.67</v>
      </c>
      <c r="T70" s="15">
        <v>38.89</v>
      </c>
    </row>
    <row r="71" spans="1:20" ht="24.95" customHeight="1" outlineLevel="2" x14ac:dyDescent="0.25">
      <c r="A71" s="7">
        <v>7</v>
      </c>
      <c r="B71" s="9" t="s">
        <v>24</v>
      </c>
      <c r="C71" s="14">
        <v>33.07</v>
      </c>
      <c r="D71" s="14">
        <v>46.7</v>
      </c>
      <c r="E71" s="14">
        <v>64.709999999999994</v>
      </c>
      <c r="F71" s="14">
        <v>63.93</v>
      </c>
      <c r="G71" s="14">
        <v>35.67</v>
      </c>
      <c r="H71" s="14">
        <v>48.57</v>
      </c>
      <c r="I71" s="14">
        <v>26.19</v>
      </c>
      <c r="J71" s="14">
        <v>14.26</v>
      </c>
      <c r="K71" s="14">
        <v>155</v>
      </c>
      <c r="L71" s="14">
        <v>123.3</v>
      </c>
      <c r="M71" s="14">
        <v>43.79</v>
      </c>
      <c r="N71" s="14">
        <v>39.56</v>
      </c>
      <c r="O71" s="15">
        <v>29.15</v>
      </c>
      <c r="P71" s="16">
        <v>23.69</v>
      </c>
      <c r="Q71" s="14">
        <v>128.07</v>
      </c>
      <c r="R71" s="14">
        <v>114.86</v>
      </c>
      <c r="S71" s="14">
        <v>40.42</v>
      </c>
      <c r="T71" s="15">
        <v>41.91</v>
      </c>
    </row>
    <row r="72" spans="1:20" ht="24.95" customHeight="1" outlineLevel="2" x14ac:dyDescent="0.25">
      <c r="A72" s="7">
        <v>9</v>
      </c>
      <c r="B72" s="9" t="s">
        <v>20</v>
      </c>
      <c r="C72" s="14">
        <v>47.65</v>
      </c>
      <c r="D72" s="14">
        <v>62.9</v>
      </c>
      <c r="E72" s="14">
        <v>156</v>
      </c>
      <c r="F72" s="14">
        <v>173.61</v>
      </c>
      <c r="G72" s="14">
        <v>59.69</v>
      </c>
      <c r="H72" s="14">
        <v>78.25</v>
      </c>
      <c r="I72" s="14">
        <v>21.41</v>
      </c>
      <c r="J72" s="14">
        <v>13.52</v>
      </c>
      <c r="K72" s="14">
        <v>141.80000000000001</v>
      </c>
      <c r="L72" s="14">
        <v>113.37</v>
      </c>
      <c r="M72" s="14">
        <v>43.63</v>
      </c>
      <c r="N72" s="14">
        <v>39.35</v>
      </c>
      <c r="O72" s="15">
        <v>40.64</v>
      </c>
      <c r="P72" s="16">
        <v>42.26</v>
      </c>
      <c r="Q72" s="14">
        <v>150.35</v>
      </c>
      <c r="R72" s="14">
        <v>136.91999999999999</v>
      </c>
      <c r="S72" s="14">
        <v>55.12</v>
      </c>
      <c r="T72" s="15">
        <v>60.55</v>
      </c>
    </row>
    <row r="73" spans="1:20" ht="24.95" customHeight="1" outlineLevel="2" x14ac:dyDescent="0.25">
      <c r="A73" s="7">
        <v>10</v>
      </c>
      <c r="B73" s="9" t="s">
        <v>25</v>
      </c>
      <c r="C73" s="14">
        <v>63.67</v>
      </c>
      <c r="D73" s="14">
        <v>89.09</v>
      </c>
      <c r="E73" s="14">
        <v>155.31</v>
      </c>
      <c r="F73" s="14">
        <v>185.8</v>
      </c>
      <c r="G73" s="14">
        <v>69.47</v>
      </c>
      <c r="H73" s="14">
        <v>96.59</v>
      </c>
      <c r="I73" s="14">
        <v>9.99</v>
      </c>
      <c r="J73" s="14">
        <v>11.28</v>
      </c>
      <c r="K73" s="14">
        <v>185.01</v>
      </c>
      <c r="L73" s="14">
        <v>246.16</v>
      </c>
      <c r="M73" s="14">
        <v>23.8</v>
      </c>
      <c r="N73" s="14">
        <v>44.55</v>
      </c>
      <c r="O73" s="15">
        <v>35.14</v>
      </c>
      <c r="P73" s="16">
        <v>41.14</v>
      </c>
      <c r="Q73" s="14">
        <v>172.82</v>
      </c>
      <c r="R73" s="14">
        <v>231.63</v>
      </c>
      <c r="S73" s="14">
        <v>45.01</v>
      </c>
      <c r="T73" s="15">
        <v>63.64</v>
      </c>
    </row>
    <row r="74" spans="1:20" ht="24.95" customHeight="1" outlineLevel="2" x14ac:dyDescent="0.25">
      <c r="A74" s="7">
        <v>12</v>
      </c>
      <c r="B74" s="9" t="s">
        <v>27</v>
      </c>
      <c r="C74" s="14">
        <v>35.659999999999997</v>
      </c>
      <c r="D74" s="14">
        <v>50.68</v>
      </c>
      <c r="E74" s="14">
        <v>174.09</v>
      </c>
      <c r="F74" s="14">
        <v>173.72</v>
      </c>
      <c r="G74" s="14">
        <v>50.86</v>
      </c>
      <c r="H74" s="14">
        <v>73.44</v>
      </c>
      <c r="I74" s="14">
        <v>28.85</v>
      </c>
      <c r="J74" s="14">
        <v>22.35</v>
      </c>
      <c r="K74" s="14">
        <v>211.28</v>
      </c>
      <c r="L74" s="14">
        <v>189.8</v>
      </c>
      <c r="M74" s="14">
        <v>58.8</v>
      </c>
      <c r="N74" s="14">
        <v>69.38</v>
      </c>
      <c r="O74" s="15">
        <v>32</v>
      </c>
      <c r="P74" s="16">
        <v>32.29</v>
      </c>
      <c r="Q74" s="14">
        <v>198.24</v>
      </c>
      <c r="R74" s="14">
        <v>185.96</v>
      </c>
      <c r="S74" s="14">
        <v>55.25</v>
      </c>
      <c r="T74" s="15">
        <v>70.69</v>
      </c>
    </row>
    <row r="75" spans="1:20" ht="30" customHeight="1" outlineLevel="1" x14ac:dyDescent="0.25">
      <c r="B75" s="10" t="s">
        <v>12</v>
      </c>
      <c r="C75" s="14">
        <v>41.099500090345117</v>
      </c>
      <c r="D75" s="14">
        <v>58.626494877414366</v>
      </c>
      <c r="E75" s="14">
        <v>151.16945107398567</v>
      </c>
      <c r="F75" s="14">
        <v>163.89153187440533</v>
      </c>
      <c r="G75" s="14">
        <v>50.615568730484064</v>
      </c>
      <c r="H75" s="14">
        <v>70.531937074177947</v>
      </c>
      <c r="I75" s="14">
        <v>19.834011651105261</v>
      </c>
      <c r="J75" s="14">
        <v>17.11615949373347</v>
      </c>
      <c r="K75" s="14">
        <v>146.56365313653137</v>
      </c>
      <c r="L75" s="14">
        <v>115.76074260773345</v>
      </c>
      <c r="M75" s="14">
        <v>41.621400155954696</v>
      </c>
      <c r="N75" s="14">
        <v>45.406911142454163</v>
      </c>
      <c r="O75" s="14">
        <v>30.776263491055033</v>
      </c>
      <c r="P75" s="14">
        <v>33.498437743167372</v>
      </c>
      <c r="Q75" s="14">
        <v>148.06406468667393</v>
      </c>
      <c r="R75" s="14">
        <v>124.0068873470469</v>
      </c>
      <c r="S75" s="14">
        <v>46.028579131841468</v>
      </c>
      <c r="T75" s="15">
        <v>54.048620926568937</v>
      </c>
    </row>
    <row r="76" spans="1:20" ht="24.95" customHeight="1" outlineLevel="2" x14ac:dyDescent="0.25">
      <c r="A76" s="7">
        <v>1</v>
      </c>
      <c r="B76" s="9" t="s">
        <v>30</v>
      </c>
      <c r="C76" s="14">
        <v>10.35</v>
      </c>
      <c r="D76" s="14">
        <v>2.65</v>
      </c>
      <c r="E76" s="14">
        <v>47.15</v>
      </c>
      <c r="F76" s="14">
        <v>42.47</v>
      </c>
      <c r="G76" s="14">
        <v>16.64</v>
      </c>
      <c r="H76" s="14">
        <v>7.49</v>
      </c>
      <c r="I76" s="14">
        <v>20.28</v>
      </c>
      <c r="J76" s="14">
        <v>22.74</v>
      </c>
      <c r="K76" s="14">
        <v>127.11</v>
      </c>
      <c r="L76" s="14">
        <v>188.45</v>
      </c>
      <c r="M76" s="14">
        <v>38.07</v>
      </c>
      <c r="N76" s="14">
        <v>66.709999999999994</v>
      </c>
      <c r="O76" s="15">
        <v>14.65</v>
      </c>
      <c r="P76" s="16">
        <v>14.32</v>
      </c>
      <c r="Q76" s="14">
        <v>81.150000000000006</v>
      </c>
      <c r="R76" s="14">
        <v>156.85</v>
      </c>
      <c r="S76" s="14">
        <v>25.9</v>
      </c>
      <c r="T76" s="15">
        <v>44.42</v>
      </c>
    </row>
    <row r="77" spans="1:20" ht="24.95" customHeight="1" outlineLevel="2" x14ac:dyDescent="0.25">
      <c r="A77" s="7">
        <v>8</v>
      </c>
      <c r="B77" s="9" t="s">
        <v>31</v>
      </c>
      <c r="C77" s="14">
        <v>49.1</v>
      </c>
      <c r="D77" s="14">
        <v>26.29</v>
      </c>
      <c r="E77" s="14">
        <v>86.59</v>
      </c>
      <c r="F77" s="14">
        <v>102.08</v>
      </c>
      <c r="G77" s="14">
        <v>54.92</v>
      </c>
      <c r="H77" s="14">
        <v>36.4</v>
      </c>
      <c r="I77" s="14">
        <v>34.6</v>
      </c>
      <c r="J77" s="14">
        <v>19.36</v>
      </c>
      <c r="K77" s="14">
        <v>122.23</v>
      </c>
      <c r="L77" s="14">
        <v>97.79</v>
      </c>
      <c r="M77" s="14">
        <v>52.65</v>
      </c>
      <c r="N77" s="14">
        <v>46.23</v>
      </c>
      <c r="O77" s="15">
        <v>41</v>
      </c>
      <c r="P77" s="16">
        <v>21.64</v>
      </c>
      <c r="Q77" s="14">
        <v>109.47</v>
      </c>
      <c r="R77" s="14">
        <v>98.34</v>
      </c>
      <c r="S77" s="14">
        <v>53.61</v>
      </c>
      <c r="T77" s="15">
        <v>43.56</v>
      </c>
    </row>
    <row r="78" spans="1:20" ht="24.95" customHeight="1" outlineLevel="2" x14ac:dyDescent="0.25">
      <c r="A78" s="7">
        <v>11</v>
      </c>
      <c r="B78" s="9" t="s">
        <v>29</v>
      </c>
      <c r="C78" s="14">
        <v>40.840000000000003</v>
      </c>
      <c r="D78" s="14">
        <v>51.35</v>
      </c>
      <c r="E78" s="14">
        <v>111.3</v>
      </c>
      <c r="F78" s="14">
        <v>100.88</v>
      </c>
      <c r="G78" s="14">
        <v>44.03</v>
      </c>
      <c r="H78" s="14">
        <v>54.43</v>
      </c>
      <c r="I78" s="14">
        <v>5.96</v>
      </c>
      <c r="J78" s="14">
        <v>9.94</v>
      </c>
      <c r="K78" s="14">
        <v>131.53</v>
      </c>
      <c r="L78" s="14">
        <v>156.22</v>
      </c>
      <c r="M78" s="14">
        <v>16.32</v>
      </c>
      <c r="N78" s="14">
        <v>25.31</v>
      </c>
      <c r="O78" s="15">
        <v>23.11</v>
      </c>
      <c r="P78" s="16">
        <v>26.04</v>
      </c>
      <c r="Q78" s="14">
        <v>124.69</v>
      </c>
      <c r="R78" s="14">
        <v>141.58000000000001</v>
      </c>
      <c r="S78" s="14">
        <v>29.67</v>
      </c>
      <c r="T78" s="15">
        <v>36.31</v>
      </c>
    </row>
    <row r="79" spans="1:20" ht="30" customHeight="1" outlineLevel="1" x14ac:dyDescent="0.25">
      <c r="B79" s="10" t="s">
        <v>13</v>
      </c>
      <c r="C79" s="14">
        <v>40.296564195298373</v>
      </c>
      <c r="D79" s="14">
        <v>35.59469180205879</v>
      </c>
      <c r="E79" s="14">
        <v>82.438739789964998</v>
      </c>
      <c r="F79" s="14">
        <v>91.774562071591774</v>
      </c>
      <c r="G79" s="14">
        <v>44.944977154257032</v>
      </c>
      <c r="H79" s="14">
        <v>41.096401267947044</v>
      </c>
      <c r="I79" s="14">
        <v>20.900746219375289</v>
      </c>
      <c r="J79" s="14">
        <v>15.456488842985133</v>
      </c>
      <c r="K79" s="14">
        <v>124.72567666422823</v>
      </c>
      <c r="L79" s="14">
        <v>118.15602836879432</v>
      </c>
      <c r="M79" s="14">
        <v>36.779101638977458</v>
      </c>
      <c r="N79" s="14">
        <v>40.455767972668461</v>
      </c>
      <c r="O79" s="14">
        <v>30.15741507870754</v>
      </c>
      <c r="P79" s="14">
        <v>22.857099450031903</v>
      </c>
      <c r="Q79" s="14">
        <v>108.43075539568345</v>
      </c>
      <c r="R79" s="14">
        <v>113.83184570251545</v>
      </c>
      <c r="S79" s="14">
        <v>40.57637060090974</v>
      </c>
      <c r="T79" s="15">
        <v>40.665664748359667</v>
      </c>
    </row>
    <row r="80" spans="1:20" ht="30" customHeight="1" x14ac:dyDescent="0.25">
      <c r="B80" s="11" t="s">
        <v>14</v>
      </c>
      <c r="C80" s="17">
        <v>40.961152585465555</v>
      </c>
      <c r="D80" s="17">
        <v>55.05651817296355</v>
      </c>
      <c r="E80" s="17">
        <v>136.44205525690711</v>
      </c>
      <c r="F80" s="17">
        <v>154.15080753008951</v>
      </c>
      <c r="G80" s="17">
        <v>49.616936397842153</v>
      </c>
      <c r="H80" s="17">
        <v>66.034370762059964</v>
      </c>
      <c r="I80" s="17">
        <v>20.041646314815292</v>
      </c>
      <c r="J80" s="17">
        <v>16.832856357985715</v>
      </c>
      <c r="K80" s="17">
        <v>142.77093126667515</v>
      </c>
      <c r="L80" s="17">
        <v>116.09944051514832</v>
      </c>
      <c r="M80" s="17">
        <v>40.695958948043618</v>
      </c>
      <c r="N80" s="17">
        <v>44.602336487236734</v>
      </c>
      <c r="O80" s="17">
        <v>30.662827854589175</v>
      </c>
      <c r="P80" s="17">
        <v>31.74715092235607</v>
      </c>
      <c r="Q80" s="17">
        <v>140.63855776925993</v>
      </c>
      <c r="R80" s="17">
        <v>122.57909119573976</v>
      </c>
      <c r="S80" s="17">
        <v>45.026296100695362</v>
      </c>
      <c r="T80" s="17">
        <v>51.918206820896046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61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34.229999999999997</v>
      </c>
      <c r="D86" s="14">
        <v>32.92</v>
      </c>
      <c r="E86" s="14">
        <v>-76.23</v>
      </c>
      <c r="F86" s="14">
        <v>-68.849999999999994</v>
      </c>
      <c r="G86" s="14">
        <v>-19.940000000000001</v>
      </c>
      <c r="H86" s="14">
        <v>-14.07</v>
      </c>
      <c r="I86" s="14">
        <v>43.53</v>
      </c>
      <c r="J86" s="14">
        <v>39.74</v>
      </c>
      <c r="K86" s="14">
        <v>-47.52</v>
      </c>
      <c r="L86" s="14">
        <v>-48.18</v>
      </c>
      <c r="M86" s="14">
        <v>9.01</v>
      </c>
      <c r="N86" s="14">
        <v>0.61</v>
      </c>
      <c r="O86" s="15">
        <v>38.51</v>
      </c>
      <c r="P86" s="16">
        <v>36.46</v>
      </c>
      <c r="Q86" s="14">
        <v>-66.150000000000006</v>
      </c>
      <c r="R86" s="14">
        <v>-58.48</v>
      </c>
      <c r="S86" s="14">
        <v>-8.01</v>
      </c>
      <c r="T86" s="15">
        <v>-6.57</v>
      </c>
    </row>
    <row r="87" spans="1:20" ht="24.95" customHeight="1" outlineLevel="2" x14ac:dyDescent="0.25">
      <c r="A87" s="7">
        <v>3</v>
      </c>
      <c r="B87" s="9" t="s">
        <v>28</v>
      </c>
      <c r="C87" s="14">
        <v>48.14</v>
      </c>
      <c r="D87" s="14">
        <v>38.79</v>
      </c>
      <c r="E87" s="14">
        <v>-64.5</v>
      </c>
      <c r="F87" s="14">
        <v>-52.87</v>
      </c>
      <c r="G87" s="14">
        <v>23.09</v>
      </c>
      <c r="H87" s="14">
        <v>23.52</v>
      </c>
      <c r="I87" s="14">
        <v>32.299999999999997</v>
      </c>
      <c r="J87" s="14">
        <v>1.79</v>
      </c>
      <c r="K87" s="14">
        <v>-20.21</v>
      </c>
      <c r="L87" s="14">
        <v>-25.54</v>
      </c>
      <c r="M87" s="14">
        <v>20.350000000000001</v>
      </c>
      <c r="N87" s="14">
        <v>-7.59</v>
      </c>
      <c r="O87" s="15">
        <v>41.41</v>
      </c>
      <c r="P87" s="16">
        <v>21.98</v>
      </c>
      <c r="Q87" s="14">
        <v>-45.37</v>
      </c>
      <c r="R87" s="14">
        <v>-34.14</v>
      </c>
      <c r="S87" s="14">
        <v>21.92</v>
      </c>
      <c r="T87" s="15">
        <v>7.53</v>
      </c>
    </row>
    <row r="88" spans="1:20" ht="24.95" customHeight="1" outlineLevel="2" x14ac:dyDescent="0.25">
      <c r="A88" s="7">
        <v>4</v>
      </c>
      <c r="B88" s="9" t="s">
        <v>26</v>
      </c>
      <c r="C88" s="14">
        <v>43.55</v>
      </c>
      <c r="D88" s="14">
        <v>73</v>
      </c>
      <c r="E88" s="14">
        <v>-36.020000000000003</v>
      </c>
      <c r="F88" s="14">
        <v>-43.22</v>
      </c>
      <c r="G88" s="14">
        <v>15.63</v>
      </c>
      <c r="H88" s="14">
        <v>15.81</v>
      </c>
      <c r="I88" s="14">
        <v>62.82</v>
      </c>
      <c r="J88" s="14">
        <v>21.81</v>
      </c>
      <c r="K88" s="14">
        <v>-21.92</v>
      </c>
      <c r="L88" s="14">
        <v>-32.53</v>
      </c>
      <c r="M88" s="14">
        <v>5.29</v>
      </c>
      <c r="N88" s="14">
        <v>-15.76</v>
      </c>
      <c r="O88" s="15">
        <v>54.14</v>
      </c>
      <c r="P88" s="16">
        <v>33.06</v>
      </c>
      <c r="Q88" s="14">
        <v>-24.36</v>
      </c>
      <c r="R88" s="14">
        <v>-33.69</v>
      </c>
      <c r="S88" s="14">
        <v>8.27</v>
      </c>
      <c r="T88" s="15">
        <v>-11.15</v>
      </c>
    </row>
    <row r="89" spans="1:20" ht="24.95" customHeight="1" outlineLevel="2" x14ac:dyDescent="0.25">
      <c r="A89" s="7">
        <v>5</v>
      </c>
      <c r="B89" s="9" t="s">
        <v>63</v>
      </c>
      <c r="C89" s="14">
        <v>8.07</v>
      </c>
      <c r="D89" s="14">
        <v>6.71</v>
      </c>
      <c r="E89" s="14">
        <v>3.81</v>
      </c>
      <c r="F89" s="14">
        <v>-14.19</v>
      </c>
      <c r="G89" s="14">
        <v>7.17</v>
      </c>
      <c r="H89" s="14">
        <v>1.26</v>
      </c>
      <c r="I89" s="14">
        <v>54.3</v>
      </c>
      <c r="J89" s="14">
        <v>29.1</v>
      </c>
      <c r="K89" s="14">
        <v>-15.06</v>
      </c>
      <c r="L89" s="14">
        <v>-25.04</v>
      </c>
      <c r="M89" s="14">
        <v>11.91</v>
      </c>
      <c r="N89" s="14">
        <v>-10.45</v>
      </c>
      <c r="O89" s="15">
        <v>26.01</v>
      </c>
      <c r="P89" s="16">
        <v>17.829999999999998</v>
      </c>
      <c r="Q89" s="14">
        <v>-11.09</v>
      </c>
      <c r="R89" s="14">
        <v>-23.78</v>
      </c>
      <c r="S89" s="14">
        <v>9.84</v>
      </c>
      <c r="T89" s="15">
        <v>-7.29</v>
      </c>
    </row>
    <row r="90" spans="1:20" ht="24.95" customHeight="1" outlineLevel="2" x14ac:dyDescent="0.25">
      <c r="A90" s="7">
        <v>6</v>
      </c>
      <c r="B90" s="9" t="s">
        <v>23</v>
      </c>
      <c r="C90" s="14">
        <v>-2.35</v>
      </c>
      <c r="D90" s="14">
        <v>-17.61</v>
      </c>
      <c r="E90" s="14">
        <v>-52.43</v>
      </c>
      <c r="F90" s="14">
        <v>-47.47</v>
      </c>
      <c r="G90" s="14">
        <v>-10.59</v>
      </c>
      <c r="H90" s="14">
        <v>-22.8</v>
      </c>
      <c r="I90" s="14">
        <v>21.55</v>
      </c>
      <c r="J90" s="14">
        <v>38.159999999999997</v>
      </c>
      <c r="K90" s="14">
        <v>-22.68</v>
      </c>
      <c r="L90" s="14">
        <v>-26.2</v>
      </c>
      <c r="M90" s="14">
        <v>8.59</v>
      </c>
      <c r="N90" s="14">
        <v>6.9</v>
      </c>
      <c r="O90" s="15">
        <v>8</v>
      </c>
      <c r="P90" s="16">
        <v>5.18</v>
      </c>
      <c r="Q90" s="14">
        <v>-34.090000000000003</v>
      </c>
      <c r="R90" s="14">
        <v>-31.38</v>
      </c>
      <c r="S90" s="14">
        <v>-1.49</v>
      </c>
      <c r="T90" s="15">
        <v>-7.17</v>
      </c>
    </row>
    <row r="91" spans="1:20" ht="24.95" customHeight="1" outlineLevel="2" x14ac:dyDescent="0.25">
      <c r="A91" s="7">
        <v>7</v>
      </c>
      <c r="B91" s="9" t="s">
        <v>24</v>
      </c>
      <c r="C91" s="14">
        <v>16.34</v>
      </c>
      <c r="D91" s="14">
        <v>-1.4</v>
      </c>
      <c r="E91" s="14">
        <v>-36.11</v>
      </c>
      <c r="F91" s="14">
        <v>-33.85</v>
      </c>
      <c r="G91" s="14">
        <v>7.56</v>
      </c>
      <c r="H91" s="14">
        <v>-6.89</v>
      </c>
      <c r="I91" s="14">
        <v>49.36</v>
      </c>
      <c r="J91" s="14">
        <v>21.25</v>
      </c>
      <c r="K91" s="14">
        <v>-16.75</v>
      </c>
      <c r="L91" s="14">
        <v>-26.9</v>
      </c>
      <c r="M91" s="14">
        <v>25.26</v>
      </c>
      <c r="N91" s="14">
        <v>-2.58</v>
      </c>
      <c r="O91" s="15">
        <v>32.69</v>
      </c>
      <c r="P91" s="16">
        <v>12.34</v>
      </c>
      <c r="Q91" s="14">
        <v>-21.85</v>
      </c>
      <c r="R91" s="14">
        <v>-27.73</v>
      </c>
      <c r="S91" s="14">
        <v>17.510000000000002</v>
      </c>
      <c r="T91" s="15">
        <v>-3.8</v>
      </c>
    </row>
    <row r="92" spans="1:20" ht="24.95" customHeight="1" outlineLevel="2" x14ac:dyDescent="0.25">
      <c r="A92" s="7">
        <v>9</v>
      </c>
      <c r="B92" s="9" t="s">
        <v>20</v>
      </c>
      <c r="C92" s="14">
        <v>-0.45</v>
      </c>
      <c r="D92" s="14">
        <v>6.16</v>
      </c>
      <c r="E92" s="14">
        <v>-59.54</v>
      </c>
      <c r="F92" s="14">
        <v>-58.37</v>
      </c>
      <c r="G92" s="14">
        <v>-21</v>
      </c>
      <c r="H92" s="14">
        <v>-20.170000000000002</v>
      </c>
      <c r="I92" s="14">
        <v>-9.4600000000000009</v>
      </c>
      <c r="J92" s="14">
        <v>-17.36</v>
      </c>
      <c r="K92" s="14">
        <v>-27.36</v>
      </c>
      <c r="L92" s="14">
        <v>-38.46</v>
      </c>
      <c r="M92" s="14">
        <v>-15.9</v>
      </c>
      <c r="N92" s="14">
        <v>-27.24</v>
      </c>
      <c r="O92" s="15">
        <v>-2.68</v>
      </c>
      <c r="P92" s="16">
        <v>-3.05</v>
      </c>
      <c r="Q92" s="14">
        <v>-51.25</v>
      </c>
      <c r="R92" s="14">
        <v>-49.39</v>
      </c>
      <c r="S92" s="14">
        <v>-19.72</v>
      </c>
      <c r="T92" s="15">
        <v>-23.12</v>
      </c>
    </row>
    <row r="93" spans="1:20" ht="24.95" customHeight="1" outlineLevel="2" x14ac:dyDescent="0.25">
      <c r="A93" s="7">
        <v>10</v>
      </c>
      <c r="B93" s="9" t="s">
        <v>25</v>
      </c>
      <c r="C93" s="14">
        <v>38.54</v>
      </c>
      <c r="D93" s="14">
        <v>41.11</v>
      </c>
      <c r="E93" s="14">
        <v>-49.33</v>
      </c>
      <c r="F93" s="14">
        <v>-50.53</v>
      </c>
      <c r="G93" s="14">
        <v>18.87</v>
      </c>
      <c r="H93" s="14">
        <v>16.739999999999998</v>
      </c>
      <c r="I93" s="14">
        <v>57.64</v>
      </c>
      <c r="J93" s="14">
        <v>40.880000000000003</v>
      </c>
      <c r="K93" s="14">
        <v>-26.14</v>
      </c>
      <c r="L93" s="14">
        <v>-13.88</v>
      </c>
      <c r="M93" s="14">
        <v>30.7</v>
      </c>
      <c r="N93" s="14">
        <v>15.88</v>
      </c>
      <c r="O93" s="15">
        <v>46.2</v>
      </c>
      <c r="P93" s="16">
        <v>41</v>
      </c>
      <c r="Q93" s="14">
        <v>-37.18</v>
      </c>
      <c r="R93" s="14">
        <v>-25.35</v>
      </c>
      <c r="S93" s="14">
        <v>24</v>
      </c>
      <c r="T93" s="15">
        <v>16.260000000000002</v>
      </c>
    </row>
    <row r="94" spans="1:20" ht="24.95" customHeight="1" outlineLevel="2" x14ac:dyDescent="0.25">
      <c r="A94" s="7">
        <v>12</v>
      </c>
      <c r="B94" s="9" t="s">
        <v>27</v>
      </c>
      <c r="C94" s="14">
        <v>83.25</v>
      </c>
      <c r="D94" s="14">
        <v>146.38</v>
      </c>
      <c r="E94" s="14">
        <v>-71.930000000000007</v>
      </c>
      <c r="F94" s="14">
        <v>-53.73</v>
      </c>
      <c r="G94" s="14">
        <v>-12.86</v>
      </c>
      <c r="H94" s="14">
        <v>8.91</v>
      </c>
      <c r="I94" s="14">
        <v>33.590000000000003</v>
      </c>
      <c r="J94" s="14">
        <v>63.7</v>
      </c>
      <c r="K94" s="14">
        <v>-23.78</v>
      </c>
      <c r="L94" s="14">
        <v>-24.23</v>
      </c>
      <c r="M94" s="14">
        <v>7.54</v>
      </c>
      <c r="N94" s="14">
        <v>5.0999999999999996</v>
      </c>
      <c r="O94" s="15">
        <v>53.33</v>
      </c>
      <c r="P94" s="16">
        <v>89.04</v>
      </c>
      <c r="Q94" s="14">
        <v>-50.92</v>
      </c>
      <c r="R94" s="14">
        <v>-33.869999999999997</v>
      </c>
      <c r="S94" s="14">
        <v>-2.38</v>
      </c>
      <c r="T94" s="15">
        <v>6.32</v>
      </c>
    </row>
    <row r="95" spans="1:20" ht="30" customHeight="1" outlineLevel="1" x14ac:dyDescent="0.25">
      <c r="B95" s="10" t="s">
        <v>12</v>
      </c>
      <c r="C95" s="14">
        <v>19.967993854820126</v>
      </c>
      <c r="D95" s="14">
        <v>20.457699638930958</v>
      </c>
      <c r="E95" s="14">
        <v>-62.209135305946567</v>
      </c>
      <c r="F95" s="14">
        <v>-55.780977529769316</v>
      </c>
      <c r="G95" s="14">
        <v>-8.6660215878947628</v>
      </c>
      <c r="H95" s="14">
        <v>-7.4648000408750175</v>
      </c>
      <c r="I95" s="14">
        <v>35.917162976774499</v>
      </c>
      <c r="J95" s="14">
        <v>22.672874062029074</v>
      </c>
      <c r="K95" s="14">
        <v>-26.639981701738336</v>
      </c>
      <c r="L95" s="14">
        <v>-31.928502992618338</v>
      </c>
      <c r="M95" s="14">
        <v>8.2800295065732961</v>
      </c>
      <c r="N95" s="14">
        <v>-8.545056153859802</v>
      </c>
      <c r="O95" s="14">
        <v>26.57497881530697</v>
      </c>
      <c r="P95" s="14">
        <v>21.624031367074387</v>
      </c>
      <c r="Q95" s="14">
        <v>-44.019323445468579</v>
      </c>
      <c r="R95" s="14">
        <v>-38.611945632629357</v>
      </c>
      <c r="S95" s="14">
        <v>-1.0030021522278529</v>
      </c>
      <c r="T95" s="15">
        <v>-8.1367342152818978</v>
      </c>
    </row>
    <row r="96" spans="1:20" ht="24.95" customHeight="1" outlineLevel="2" x14ac:dyDescent="0.25">
      <c r="A96" s="7">
        <v>1</v>
      </c>
      <c r="B96" s="9" t="s">
        <v>30</v>
      </c>
      <c r="C96" s="14">
        <v>23.47</v>
      </c>
      <c r="D96" s="14">
        <v>8.2899999999999991</v>
      </c>
      <c r="E96" s="14">
        <v>-18.350000000000001</v>
      </c>
      <c r="F96" s="14">
        <v>-58.37</v>
      </c>
      <c r="G96" s="14">
        <v>11.18</v>
      </c>
      <c r="H96" s="14">
        <v>-13.9</v>
      </c>
      <c r="I96" s="14">
        <v>27.96</v>
      </c>
      <c r="J96" s="14">
        <v>53.87</v>
      </c>
      <c r="K96" s="14">
        <v>-29.94</v>
      </c>
      <c r="L96" s="14">
        <v>-20.43</v>
      </c>
      <c r="M96" s="14">
        <v>4.33</v>
      </c>
      <c r="N96" s="14">
        <v>7.7</v>
      </c>
      <c r="O96" s="15">
        <v>25.47</v>
      </c>
      <c r="P96" s="16">
        <v>32.83</v>
      </c>
      <c r="Q96" s="14">
        <v>-24.97</v>
      </c>
      <c r="R96" s="14">
        <v>-28.28</v>
      </c>
      <c r="S96" s="14">
        <v>7.83</v>
      </c>
      <c r="T96" s="15">
        <v>0.63</v>
      </c>
    </row>
    <row r="97" spans="1:20" ht="24.95" customHeight="1" outlineLevel="2" x14ac:dyDescent="0.25">
      <c r="A97" s="7">
        <v>8</v>
      </c>
      <c r="B97" s="9" t="s">
        <v>31</v>
      </c>
      <c r="C97" s="14">
        <v>44.01</v>
      </c>
      <c r="D97" s="14">
        <v>30.48</v>
      </c>
      <c r="E97" s="14">
        <v>-68.58</v>
      </c>
      <c r="F97" s="14">
        <v>-67.760000000000005</v>
      </c>
      <c r="G97" s="14">
        <v>-13.72</v>
      </c>
      <c r="H97" s="14">
        <v>-18.559999999999999</v>
      </c>
      <c r="I97" s="14">
        <v>77.569999999999993</v>
      </c>
      <c r="J97" s="14">
        <v>87.69</v>
      </c>
      <c r="K97" s="14">
        <v>-37.880000000000003</v>
      </c>
      <c r="L97" s="14">
        <v>-40.200000000000003</v>
      </c>
      <c r="M97" s="14">
        <v>14.04</v>
      </c>
      <c r="N97" s="14">
        <v>-5.74</v>
      </c>
      <c r="O97" s="15">
        <v>60.17</v>
      </c>
      <c r="P97" s="16">
        <v>63.22</v>
      </c>
      <c r="Q97" s="14">
        <v>-52.64</v>
      </c>
      <c r="R97" s="14">
        <v>-46.15</v>
      </c>
      <c r="S97" s="14">
        <v>0.2</v>
      </c>
      <c r="T97" s="15">
        <v>-9.42</v>
      </c>
    </row>
    <row r="98" spans="1:20" ht="24.95" customHeight="1" outlineLevel="2" x14ac:dyDescent="0.25">
      <c r="A98" s="7">
        <v>11</v>
      </c>
      <c r="B98" s="9" t="s">
        <v>29</v>
      </c>
      <c r="C98" s="14">
        <v>26.53</v>
      </c>
      <c r="D98" s="14">
        <v>14.72</v>
      </c>
      <c r="E98" s="14">
        <v>-49.88</v>
      </c>
      <c r="F98" s="14">
        <v>-48.63</v>
      </c>
      <c r="G98" s="14">
        <v>14.9</v>
      </c>
      <c r="H98" s="14">
        <v>4.3</v>
      </c>
      <c r="I98" s="14">
        <v>66.2</v>
      </c>
      <c r="J98" s="14">
        <v>58.88</v>
      </c>
      <c r="K98" s="14">
        <v>-16.5</v>
      </c>
      <c r="L98" s="14">
        <v>-36.53</v>
      </c>
      <c r="M98" s="14">
        <v>42.95</v>
      </c>
      <c r="N98" s="14">
        <v>20.100000000000001</v>
      </c>
      <c r="O98" s="15">
        <v>41.28</v>
      </c>
      <c r="P98" s="16">
        <v>34.68</v>
      </c>
      <c r="Q98" s="14">
        <v>-31.08</v>
      </c>
      <c r="R98" s="14">
        <v>-39.659999999999997</v>
      </c>
      <c r="S98" s="14">
        <v>26.43</v>
      </c>
      <c r="T98" s="15">
        <v>12.79</v>
      </c>
    </row>
    <row r="99" spans="1:20" ht="30" customHeight="1" outlineLevel="1" x14ac:dyDescent="0.25">
      <c r="B99" s="10" t="s">
        <v>13</v>
      </c>
      <c r="C99" s="14">
        <v>33.269204342448809</v>
      </c>
      <c r="D99" s="14">
        <v>19.031028851388132</v>
      </c>
      <c r="E99" s="14">
        <v>-61.551702938645029</v>
      </c>
      <c r="F99" s="14">
        <v>-62.248875562218892</v>
      </c>
      <c r="G99" s="14">
        <v>-0.72288094503460132</v>
      </c>
      <c r="H99" s="14">
        <v>-7.4825773321921991</v>
      </c>
      <c r="I99" s="14">
        <v>67.395080917984828</v>
      </c>
      <c r="J99" s="14">
        <v>70.212464589235125</v>
      </c>
      <c r="K99" s="14">
        <v>-33.318862600390709</v>
      </c>
      <c r="L99" s="14">
        <v>-37.050042006850347</v>
      </c>
      <c r="M99" s="14">
        <v>21.343853903032109</v>
      </c>
      <c r="N99" s="14">
        <v>3.521249380533344</v>
      </c>
      <c r="O99" s="14">
        <v>47.91102742144286</v>
      </c>
      <c r="P99" s="14">
        <v>44.935926158257907</v>
      </c>
      <c r="Q99" s="14">
        <v>-46.555600391998617</v>
      </c>
      <c r="R99" s="14">
        <v>-42.674988705008282</v>
      </c>
      <c r="S99" s="14">
        <v>9.6573136000746995</v>
      </c>
      <c r="T99" s="15">
        <v>-0.37297933469486655</v>
      </c>
    </row>
    <row r="100" spans="1:20" ht="30" customHeight="1" x14ac:dyDescent="0.25">
      <c r="B100" s="11" t="s">
        <v>14</v>
      </c>
      <c r="C100" s="17">
        <v>22.057109557109555</v>
      </c>
      <c r="D100" s="17">
        <v>20.262318221126606</v>
      </c>
      <c r="E100" s="17">
        <v>-62.101993788197575</v>
      </c>
      <c r="F100" s="17">
        <v>-56.539865429438407</v>
      </c>
      <c r="G100" s="17">
        <v>-7.4020298942967964</v>
      </c>
      <c r="H100" s="17">
        <v>-7.4671087103565883</v>
      </c>
      <c r="I100" s="17">
        <v>41.11940524041222</v>
      </c>
      <c r="J100" s="17">
        <v>28.738202698978508</v>
      </c>
      <c r="K100" s="17">
        <v>-27.802546567423583</v>
      </c>
      <c r="L100" s="17">
        <v>-32.709994674941328</v>
      </c>
      <c r="M100" s="17">
        <v>10.4901269393512</v>
      </c>
      <c r="N100" s="17">
        <v>-6.8309343278186336</v>
      </c>
      <c r="O100" s="17">
        <v>29.998992709736719</v>
      </c>
      <c r="P100" s="17">
        <v>24.702223884093915</v>
      </c>
      <c r="Q100" s="17">
        <v>-44.44714553817132</v>
      </c>
      <c r="R100" s="17">
        <v>-39.192949796251412</v>
      </c>
      <c r="S100" s="17">
        <v>0.74212495366495845</v>
      </c>
      <c r="T100" s="17">
        <v>-7.0692925115352674</v>
      </c>
    </row>
  </sheetData>
  <mergeCells count="75">
    <mergeCell ref="B81:T81"/>
    <mergeCell ref="B82:T82"/>
    <mergeCell ref="B83:B85"/>
    <mergeCell ref="C83:H83"/>
    <mergeCell ref="I83:N83"/>
    <mergeCell ref="O83:T83"/>
    <mergeCell ref="C84:D84"/>
    <mergeCell ref="E84:F84"/>
    <mergeCell ref="S84:T84"/>
    <mergeCell ref="G84:H84"/>
    <mergeCell ref="I84:J84"/>
    <mergeCell ref="K84:L84"/>
    <mergeCell ref="M84:N84"/>
    <mergeCell ref="O84:P84"/>
    <mergeCell ref="Q84:R8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&amp;L20/09/2021</oddFooter>
  </headerFooter>
  <rowBreaks count="4" manualBreakCount="4">
    <brk id="22" min="1" max="19" man="1"/>
    <brk id="41" min="1" max="19" man="1"/>
    <brk id="60" min="1" max="19" man="1"/>
    <brk id="80" min="1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441C-1DC4-4321-BE69-2C2A4BD86F92}">
  <dimension ref="A1:T100"/>
  <sheetViews>
    <sheetView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19" bestFit="1" customWidth="1"/>
    <col min="4" max="4" width="10" style="19" bestFit="1" customWidth="1"/>
    <col min="5" max="5" width="8.5703125" style="19" bestFit="1" customWidth="1"/>
    <col min="6" max="8" width="10" style="19" bestFit="1" customWidth="1"/>
    <col min="9" max="9" width="9.5703125" style="19" bestFit="1" customWidth="1"/>
    <col min="10" max="10" width="10" style="19" bestFit="1" customWidth="1"/>
    <col min="11" max="11" width="9.85546875" style="19" bestFit="1" customWidth="1"/>
    <col min="12" max="15" width="10" style="19" bestFit="1" customWidth="1"/>
    <col min="16" max="16" width="11.42578125" style="19" bestFit="1" customWidth="1"/>
    <col min="17" max="17" width="9.5703125" style="19" bestFit="1" customWidth="1"/>
    <col min="18" max="19" width="10" style="19" bestFit="1" customWidth="1"/>
    <col min="20" max="20" width="11.42578125" style="19" bestFit="1" customWidth="1"/>
    <col min="21" max="16384" width="9.140625" style="19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64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40284</v>
      </c>
      <c r="D8" s="1">
        <v>99086</v>
      </c>
      <c r="E8" s="1">
        <v>4899</v>
      </c>
      <c r="F8" s="1">
        <v>11842</v>
      </c>
      <c r="G8" s="1">
        <v>45183</v>
      </c>
      <c r="H8" s="1">
        <v>110928</v>
      </c>
      <c r="I8" s="1">
        <v>33090</v>
      </c>
      <c r="J8" s="1">
        <v>96883</v>
      </c>
      <c r="K8" s="1">
        <v>4902</v>
      </c>
      <c r="L8" s="1">
        <v>18825</v>
      </c>
      <c r="M8" s="1">
        <v>37992</v>
      </c>
      <c r="N8" s="1">
        <v>115708</v>
      </c>
      <c r="O8" s="2">
        <v>73374</v>
      </c>
      <c r="P8" s="3">
        <v>195969</v>
      </c>
      <c r="Q8" s="1">
        <v>9801</v>
      </c>
      <c r="R8" s="1">
        <v>30667</v>
      </c>
      <c r="S8" s="1">
        <v>83175</v>
      </c>
      <c r="T8" s="2">
        <v>226636</v>
      </c>
    </row>
    <row r="9" spans="1:20" ht="24.95" customHeight="1" outlineLevel="2" x14ac:dyDescent="0.25">
      <c r="A9" s="7">
        <v>3</v>
      </c>
      <c r="B9" s="9" t="s">
        <v>28</v>
      </c>
      <c r="C9" s="1">
        <v>13066</v>
      </c>
      <c r="D9" s="1">
        <v>29418</v>
      </c>
      <c r="E9" s="1">
        <v>734</v>
      </c>
      <c r="F9" s="1">
        <v>1546</v>
      </c>
      <c r="G9" s="1">
        <v>13800</v>
      </c>
      <c r="H9" s="1">
        <v>30964</v>
      </c>
      <c r="I9" s="1">
        <v>7184</v>
      </c>
      <c r="J9" s="1">
        <v>20952</v>
      </c>
      <c r="K9" s="1">
        <v>1112</v>
      </c>
      <c r="L9" s="1">
        <v>6685</v>
      </c>
      <c r="M9" s="1">
        <v>8296</v>
      </c>
      <c r="N9" s="1">
        <v>27637</v>
      </c>
      <c r="O9" s="2">
        <v>20250</v>
      </c>
      <c r="P9" s="3">
        <v>50370</v>
      </c>
      <c r="Q9" s="1">
        <v>1846</v>
      </c>
      <c r="R9" s="1">
        <v>8231</v>
      </c>
      <c r="S9" s="1">
        <v>22096</v>
      </c>
      <c r="T9" s="2">
        <v>58601</v>
      </c>
    </row>
    <row r="10" spans="1:20" ht="24.95" customHeight="1" outlineLevel="2" x14ac:dyDescent="0.25">
      <c r="A10" s="7">
        <v>4</v>
      </c>
      <c r="B10" s="9" t="s">
        <v>26</v>
      </c>
      <c r="C10" s="1">
        <v>12906</v>
      </c>
      <c r="D10" s="1">
        <v>43245</v>
      </c>
      <c r="E10" s="1">
        <v>1825</v>
      </c>
      <c r="F10" s="1">
        <v>8237</v>
      </c>
      <c r="G10" s="1">
        <v>14731</v>
      </c>
      <c r="H10" s="1">
        <v>51482</v>
      </c>
      <c r="I10" s="1">
        <v>24432</v>
      </c>
      <c r="J10" s="1">
        <v>129486</v>
      </c>
      <c r="K10" s="1">
        <v>12564</v>
      </c>
      <c r="L10" s="1">
        <v>98108</v>
      </c>
      <c r="M10" s="1">
        <v>36996</v>
      </c>
      <c r="N10" s="1">
        <v>227594</v>
      </c>
      <c r="O10" s="2">
        <v>37338</v>
      </c>
      <c r="P10" s="3">
        <v>172731</v>
      </c>
      <c r="Q10" s="1">
        <v>14389</v>
      </c>
      <c r="R10" s="1">
        <v>106345</v>
      </c>
      <c r="S10" s="1">
        <v>51727</v>
      </c>
      <c r="T10" s="2">
        <v>279076</v>
      </c>
    </row>
    <row r="11" spans="1:20" ht="24.95" customHeight="1" outlineLevel="2" x14ac:dyDescent="0.25">
      <c r="A11" s="7">
        <v>5</v>
      </c>
      <c r="B11" s="9" t="s">
        <v>21</v>
      </c>
      <c r="C11" s="1">
        <v>5463</v>
      </c>
      <c r="D11" s="1">
        <v>14312</v>
      </c>
      <c r="E11" s="1">
        <v>1112</v>
      </c>
      <c r="F11" s="1">
        <v>3453</v>
      </c>
      <c r="G11" s="1">
        <v>6575</v>
      </c>
      <c r="H11" s="1">
        <v>17765</v>
      </c>
      <c r="I11" s="1">
        <v>7262</v>
      </c>
      <c r="J11" s="1">
        <v>32434</v>
      </c>
      <c r="K11" s="1">
        <v>2980</v>
      </c>
      <c r="L11" s="1">
        <v>25777</v>
      </c>
      <c r="M11" s="1">
        <v>10242</v>
      </c>
      <c r="N11" s="1">
        <v>58211</v>
      </c>
      <c r="O11" s="2">
        <v>12725</v>
      </c>
      <c r="P11" s="3">
        <v>46746</v>
      </c>
      <c r="Q11" s="1">
        <v>4092</v>
      </c>
      <c r="R11" s="1">
        <v>29230</v>
      </c>
      <c r="S11" s="1">
        <v>16817</v>
      </c>
      <c r="T11" s="2">
        <v>75976</v>
      </c>
    </row>
    <row r="12" spans="1:20" ht="24.95" customHeight="1" outlineLevel="2" x14ac:dyDescent="0.25">
      <c r="A12" s="7">
        <v>6</v>
      </c>
      <c r="B12" s="9" t="s">
        <v>23</v>
      </c>
      <c r="C12" s="1">
        <v>15259</v>
      </c>
      <c r="D12" s="1">
        <v>37319</v>
      </c>
      <c r="E12" s="1">
        <v>1160</v>
      </c>
      <c r="F12" s="1">
        <v>3722</v>
      </c>
      <c r="G12" s="1">
        <v>16419</v>
      </c>
      <c r="H12" s="1">
        <v>41041</v>
      </c>
      <c r="I12" s="1">
        <v>17462</v>
      </c>
      <c r="J12" s="1">
        <v>58494</v>
      </c>
      <c r="K12" s="1">
        <v>2633</v>
      </c>
      <c r="L12" s="1">
        <v>17100</v>
      </c>
      <c r="M12" s="1">
        <v>20095</v>
      </c>
      <c r="N12" s="1">
        <v>75594</v>
      </c>
      <c r="O12" s="2">
        <v>32721</v>
      </c>
      <c r="P12" s="3">
        <v>95813</v>
      </c>
      <c r="Q12" s="1">
        <v>3793</v>
      </c>
      <c r="R12" s="1">
        <v>20822</v>
      </c>
      <c r="S12" s="1">
        <v>36514</v>
      </c>
      <c r="T12" s="2">
        <v>116635</v>
      </c>
    </row>
    <row r="13" spans="1:20" ht="24.95" customHeight="1" outlineLevel="2" x14ac:dyDescent="0.25">
      <c r="A13" s="7">
        <v>7</v>
      </c>
      <c r="B13" s="9" t="s">
        <v>24</v>
      </c>
      <c r="C13" s="1">
        <v>9436</v>
      </c>
      <c r="D13" s="1">
        <v>19535</v>
      </c>
      <c r="E13" s="1">
        <v>740</v>
      </c>
      <c r="F13" s="1">
        <v>1682</v>
      </c>
      <c r="G13" s="1">
        <v>10176</v>
      </c>
      <c r="H13" s="1">
        <v>21217</v>
      </c>
      <c r="I13" s="1">
        <v>11754</v>
      </c>
      <c r="J13" s="1">
        <v>44455</v>
      </c>
      <c r="K13" s="1">
        <v>2021</v>
      </c>
      <c r="L13" s="1">
        <v>13963</v>
      </c>
      <c r="M13" s="1">
        <v>13775</v>
      </c>
      <c r="N13" s="1">
        <v>58418</v>
      </c>
      <c r="O13" s="2">
        <v>21190</v>
      </c>
      <c r="P13" s="3">
        <v>63990</v>
      </c>
      <c r="Q13" s="1">
        <v>2761</v>
      </c>
      <c r="R13" s="1">
        <v>15645</v>
      </c>
      <c r="S13" s="1">
        <v>23951</v>
      </c>
      <c r="T13" s="2">
        <v>79635</v>
      </c>
    </row>
    <row r="14" spans="1:20" ht="24.95" customHeight="1" outlineLevel="2" x14ac:dyDescent="0.25">
      <c r="A14" s="7">
        <v>9</v>
      </c>
      <c r="B14" s="9" t="s">
        <v>20</v>
      </c>
      <c r="C14" s="1">
        <v>35419</v>
      </c>
      <c r="D14" s="1">
        <v>93759</v>
      </c>
      <c r="E14" s="1">
        <v>6097</v>
      </c>
      <c r="F14" s="1">
        <v>15842</v>
      </c>
      <c r="G14" s="1">
        <v>41516</v>
      </c>
      <c r="H14" s="1">
        <v>109601</v>
      </c>
      <c r="I14" s="1">
        <v>12057</v>
      </c>
      <c r="J14" s="1">
        <v>48031</v>
      </c>
      <c r="K14" s="1">
        <v>2770</v>
      </c>
      <c r="L14" s="1">
        <v>15234</v>
      </c>
      <c r="M14" s="1">
        <v>14827</v>
      </c>
      <c r="N14" s="1">
        <v>63265</v>
      </c>
      <c r="O14" s="2">
        <v>47476</v>
      </c>
      <c r="P14" s="3">
        <v>141790</v>
      </c>
      <c r="Q14" s="1">
        <v>8867</v>
      </c>
      <c r="R14" s="1">
        <v>31076</v>
      </c>
      <c r="S14" s="1">
        <v>56343</v>
      </c>
      <c r="T14" s="2">
        <v>172866</v>
      </c>
    </row>
    <row r="15" spans="1:20" ht="24.95" customHeight="1" outlineLevel="2" x14ac:dyDescent="0.25">
      <c r="A15" s="7">
        <v>10</v>
      </c>
      <c r="B15" s="9" t="s">
        <v>25</v>
      </c>
      <c r="C15" s="1">
        <v>11789</v>
      </c>
      <c r="D15" s="1">
        <v>27122</v>
      </c>
      <c r="E15" s="1">
        <v>760</v>
      </c>
      <c r="F15" s="1">
        <v>2127</v>
      </c>
      <c r="G15" s="1">
        <v>12549</v>
      </c>
      <c r="H15" s="1">
        <v>29249</v>
      </c>
      <c r="I15" s="1">
        <v>10071</v>
      </c>
      <c r="J15" s="1">
        <v>32068</v>
      </c>
      <c r="K15" s="1">
        <v>1243</v>
      </c>
      <c r="L15" s="1">
        <v>10045</v>
      </c>
      <c r="M15" s="1">
        <v>11314</v>
      </c>
      <c r="N15" s="1">
        <v>42113</v>
      </c>
      <c r="O15" s="2">
        <v>21860</v>
      </c>
      <c r="P15" s="3">
        <v>59190</v>
      </c>
      <c r="Q15" s="1">
        <v>2003</v>
      </c>
      <c r="R15" s="1">
        <v>12172</v>
      </c>
      <c r="S15" s="1">
        <v>23863</v>
      </c>
      <c r="T15" s="2">
        <v>71362</v>
      </c>
    </row>
    <row r="16" spans="1:20" ht="24.95" customHeight="1" outlineLevel="2" x14ac:dyDescent="0.25">
      <c r="A16" s="7">
        <v>12</v>
      </c>
      <c r="B16" s="9" t="s">
        <v>27</v>
      </c>
      <c r="C16" s="1">
        <v>5617</v>
      </c>
      <c r="D16" s="1">
        <v>16085</v>
      </c>
      <c r="E16" s="1">
        <v>828</v>
      </c>
      <c r="F16" s="1">
        <v>3606</v>
      </c>
      <c r="G16" s="1">
        <v>6445</v>
      </c>
      <c r="H16" s="1">
        <v>19691</v>
      </c>
      <c r="I16" s="1">
        <v>8386</v>
      </c>
      <c r="J16" s="1">
        <v>30579</v>
      </c>
      <c r="K16" s="1">
        <v>1468</v>
      </c>
      <c r="L16" s="1">
        <v>11036</v>
      </c>
      <c r="M16" s="1">
        <v>9854</v>
      </c>
      <c r="N16" s="1">
        <v>41615</v>
      </c>
      <c r="O16" s="2">
        <v>14003</v>
      </c>
      <c r="P16" s="3">
        <v>46664</v>
      </c>
      <c r="Q16" s="1">
        <v>2296</v>
      </c>
      <c r="R16" s="1">
        <v>14642</v>
      </c>
      <c r="S16" s="1">
        <v>16299</v>
      </c>
      <c r="T16" s="2">
        <v>61306</v>
      </c>
    </row>
    <row r="17" spans="1:20" ht="30" customHeight="1" outlineLevel="1" x14ac:dyDescent="0.25">
      <c r="B17" s="10" t="s">
        <v>12</v>
      </c>
      <c r="C17" s="4">
        <v>149239</v>
      </c>
      <c r="D17" s="4">
        <v>379881</v>
      </c>
      <c r="E17" s="4">
        <v>18155</v>
      </c>
      <c r="F17" s="4">
        <v>52057</v>
      </c>
      <c r="G17" s="4">
        <v>167394</v>
      </c>
      <c r="H17" s="4">
        <v>431938</v>
      </c>
      <c r="I17" s="4">
        <v>131698</v>
      </c>
      <c r="J17" s="4">
        <v>493382</v>
      </c>
      <c r="K17" s="4">
        <v>31693</v>
      </c>
      <c r="L17" s="4">
        <v>216773</v>
      </c>
      <c r="M17" s="4">
        <v>163391</v>
      </c>
      <c r="N17" s="4">
        <v>710155</v>
      </c>
      <c r="O17" s="4">
        <v>280937</v>
      </c>
      <c r="P17" s="4">
        <v>873263</v>
      </c>
      <c r="Q17" s="4">
        <v>49848</v>
      </c>
      <c r="R17" s="4">
        <v>268830</v>
      </c>
      <c r="S17" s="4">
        <v>330785</v>
      </c>
      <c r="T17" s="5">
        <v>1142093</v>
      </c>
    </row>
    <row r="18" spans="1:20" ht="24.95" customHeight="1" outlineLevel="2" x14ac:dyDescent="0.25">
      <c r="A18" s="7">
        <v>1</v>
      </c>
      <c r="B18" s="9" t="s">
        <v>30</v>
      </c>
      <c r="C18" s="1">
        <v>3019</v>
      </c>
      <c r="D18" s="1">
        <v>5398</v>
      </c>
      <c r="E18" s="1">
        <v>545</v>
      </c>
      <c r="F18" s="1">
        <v>798</v>
      </c>
      <c r="G18" s="1">
        <v>3564</v>
      </c>
      <c r="H18" s="1">
        <v>6196</v>
      </c>
      <c r="I18" s="1">
        <v>3085</v>
      </c>
      <c r="J18" s="1">
        <v>11629</v>
      </c>
      <c r="K18" s="1">
        <v>587</v>
      </c>
      <c r="L18" s="1">
        <v>5126</v>
      </c>
      <c r="M18" s="1">
        <v>3672</v>
      </c>
      <c r="N18" s="1">
        <v>16755</v>
      </c>
      <c r="O18" s="2">
        <v>6104</v>
      </c>
      <c r="P18" s="3">
        <v>17027</v>
      </c>
      <c r="Q18" s="1">
        <v>1132</v>
      </c>
      <c r="R18" s="1">
        <v>5924</v>
      </c>
      <c r="S18" s="1">
        <v>7236</v>
      </c>
      <c r="T18" s="2">
        <v>22951</v>
      </c>
    </row>
    <row r="19" spans="1:20" ht="24.95" customHeight="1" outlineLevel="2" x14ac:dyDescent="0.25">
      <c r="A19" s="7">
        <v>8</v>
      </c>
      <c r="B19" s="9" t="s">
        <v>31</v>
      </c>
      <c r="C19" s="1">
        <v>16609</v>
      </c>
      <c r="D19" s="1">
        <v>23386</v>
      </c>
      <c r="E19" s="1">
        <v>2566</v>
      </c>
      <c r="F19" s="1">
        <v>3749</v>
      </c>
      <c r="G19" s="1">
        <v>19175</v>
      </c>
      <c r="H19" s="1">
        <v>27135</v>
      </c>
      <c r="I19" s="1">
        <v>16729</v>
      </c>
      <c r="J19" s="1">
        <v>45069</v>
      </c>
      <c r="K19" s="1">
        <v>3997</v>
      </c>
      <c r="L19" s="1">
        <v>23283</v>
      </c>
      <c r="M19" s="1">
        <v>20726</v>
      </c>
      <c r="N19" s="1">
        <v>68352</v>
      </c>
      <c r="O19" s="2">
        <v>33338</v>
      </c>
      <c r="P19" s="3">
        <v>68455</v>
      </c>
      <c r="Q19" s="1">
        <v>6563</v>
      </c>
      <c r="R19" s="1">
        <v>27032</v>
      </c>
      <c r="S19" s="1">
        <v>39901</v>
      </c>
      <c r="T19" s="2">
        <v>95487</v>
      </c>
    </row>
    <row r="20" spans="1:20" ht="24.95" customHeight="1" outlineLevel="2" x14ac:dyDescent="0.25">
      <c r="A20" s="7">
        <v>11</v>
      </c>
      <c r="B20" s="9" t="s">
        <v>29</v>
      </c>
      <c r="C20" s="1">
        <v>13319</v>
      </c>
      <c r="D20" s="1">
        <v>28965</v>
      </c>
      <c r="E20" s="1">
        <v>785</v>
      </c>
      <c r="F20" s="1">
        <v>2402</v>
      </c>
      <c r="G20" s="1">
        <v>14104</v>
      </c>
      <c r="H20" s="1">
        <v>31367</v>
      </c>
      <c r="I20" s="1">
        <v>12102</v>
      </c>
      <c r="J20" s="1">
        <v>36582</v>
      </c>
      <c r="K20" s="1">
        <v>1497</v>
      </c>
      <c r="L20" s="1">
        <v>7348</v>
      </c>
      <c r="M20" s="1">
        <v>13599</v>
      </c>
      <c r="N20" s="1">
        <v>43930</v>
      </c>
      <c r="O20" s="2">
        <v>25421</v>
      </c>
      <c r="P20" s="3">
        <v>65547</v>
      </c>
      <c r="Q20" s="1">
        <v>2282</v>
      </c>
      <c r="R20" s="1">
        <v>9750</v>
      </c>
      <c r="S20" s="1">
        <v>27703</v>
      </c>
      <c r="T20" s="2">
        <v>75297</v>
      </c>
    </row>
    <row r="21" spans="1:20" ht="30" customHeight="1" outlineLevel="1" x14ac:dyDescent="0.25">
      <c r="B21" s="10" t="s">
        <v>13</v>
      </c>
      <c r="C21" s="4">
        <v>32947</v>
      </c>
      <c r="D21" s="4">
        <v>57749</v>
      </c>
      <c r="E21" s="4">
        <v>3896</v>
      </c>
      <c r="F21" s="4">
        <v>6949</v>
      </c>
      <c r="G21" s="4">
        <v>36843</v>
      </c>
      <c r="H21" s="4">
        <v>64698</v>
      </c>
      <c r="I21" s="4">
        <v>31916</v>
      </c>
      <c r="J21" s="4">
        <v>93280</v>
      </c>
      <c r="K21" s="4">
        <v>6081</v>
      </c>
      <c r="L21" s="4">
        <v>35757</v>
      </c>
      <c r="M21" s="4">
        <v>37997</v>
      </c>
      <c r="N21" s="4">
        <v>129037</v>
      </c>
      <c r="O21" s="4">
        <v>64863</v>
      </c>
      <c r="P21" s="4">
        <v>151029</v>
      </c>
      <c r="Q21" s="4">
        <v>9977</v>
      </c>
      <c r="R21" s="4">
        <v>42706</v>
      </c>
      <c r="S21" s="4">
        <v>74840</v>
      </c>
      <c r="T21" s="5">
        <v>193735</v>
      </c>
    </row>
    <row r="22" spans="1:20" ht="30" customHeight="1" x14ac:dyDescent="0.25">
      <c r="B22" s="11" t="s">
        <v>14</v>
      </c>
      <c r="C22" s="6">
        <v>182186</v>
      </c>
      <c r="D22" s="6">
        <v>437630</v>
      </c>
      <c r="E22" s="6">
        <v>22051</v>
      </c>
      <c r="F22" s="6">
        <v>59006</v>
      </c>
      <c r="G22" s="6">
        <v>204237</v>
      </c>
      <c r="H22" s="6">
        <v>496636</v>
      </c>
      <c r="I22" s="6">
        <v>163614</v>
      </c>
      <c r="J22" s="6">
        <v>586662</v>
      </c>
      <c r="K22" s="6">
        <v>37774</v>
      </c>
      <c r="L22" s="6">
        <v>252530</v>
      </c>
      <c r="M22" s="6">
        <v>201388</v>
      </c>
      <c r="N22" s="6">
        <v>839192</v>
      </c>
      <c r="O22" s="6">
        <v>345800</v>
      </c>
      <c r="P22" s="6">
        <v>1024292</v>
      </c>
      <c r="Q22" s="6">
        <v>59825</v>
      </c>
      <c r="R22" s="6">
        <v>311536</v>
      </c>
      <c r="S22" s="6">
        <v>405625</v>
      </c>
      <c r="T22" s="6">
        <v>1335828</v>
      </c>
    </row>
    <row r="23" spans="1:20" ht="30.75" customHeight="1" outlineLevel="1" x14ac:dyDescent="0.25">
      <c r="B23" s="37" t="s">
        <v>65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35438</v>
      </c>
      <c r="D27" s="1">
        <v>82172</v>
      </c>
      <c r="E27" s="1">
        <v>1970</v>
      </c>
      <c r="F27" s="1">
        <v>4412</v>
      </c>
      <c r="G27" s="1">
        <v>37408</v>
      </c>
      <c r="H27" s="1">
        <v>86584</v>
      </c>
      <c r="I27" s="1">
        <v>30678</v>
      </c>
      <c r="J27" s="1">
        <v>90749</v>
      </c>
      <c r="K27" s="1">
        <v>2436</v>
      </c>
      <c r="L27" s="1">
        <v>8639</v>
      </c>
      <c r="M27" s="1">
        <v>33114</v>
      </c>
      <c r="N27" s="1">
        <v>99388</v>
      </c>
      <c r="O27" s="2">
        <v>66116</v>
      </c>
      <c r="P27" s="3">
        <v>172921</v>
      </c>
      <c r="Q27" s="1">
        <v>4406</v>
      </c>
      <c r="R27" s="1">
        <v>13051</v>
      </c>
      <c r="S27" s="1">
        <v>70522</v>
      </c>
      <c r="T27" s="2">
        <v>185972</v>
      </c>
    </row>
    <row r="28" spans="1:20" ht="24.95" customHeight="1" outlineLevel="2" x14ac:dyDescent="0.25">
      <c r="A28" s="7">
        <v>3</v>
      </c>
      <c r="B28" s="9" t="s">
        <v>28</v>
      </c>
      <c r="C28" s="1">
        <v>10859</v>
      </c>
      <c r="D28" s="1">
        <v>24114</v>
      </c>
      <c r="E28" s="1">
        <v>328</v>
      </c>
      <c r="F28" s="1">
        <v>638</v>
      </c>
      <c r="G28" s="1">
        <v>11187</v>
      </c>
      <c r="H28" s="1">
        <v>24752</v>
      </c>
      <c r="I28" s="1">
        <v>7247</v>
      </c>
      <c r="J28" s="1">
        <v>22476</v>
      </c>
      <c r="K28" s="1">
        <v>468</v>
      </c>
      <c r="L28" s="1">
        <v>2446</v>
      </c>
      <c r="M28" s="1">
        <v>7715</v>
      </c>
      <c r="N28" s="1">
        <v>24922</v>
      </c>
      <c r="O28" s="2">
        <v>18106</v>
      </c>
      <c r="P28" s="3">
        <v>46590</v>
      </c>
      <c r="Q28" s="1">
        <v>796</v>
      </c>
      <c r="R28" s="1">
        <v>3084</v>
      </c>
      <c r="S28" s="1">
        <v>18902</v>
      </c>
      <c r="T28" s="2">
        <v>49674</v>
      </c>
    </row>
    <row r="29" spans="1:20" ht="24.95" customHeight="1" outlineLevel="2" x14ac:dyDescent="0.25">
      <c r="A29" s="7">
        <v>4</v>
      </c>
      <c r="B29" s="9" t="s">
        <v>26</v>
      </c>
      <c r="C29" s="1">
        <v>11974</v>
      </c>
      <c r="D29" s="1">
        <v>38230</v>
      </c>
      <c r="E29" s="1">
        <v>1055</v>
      </c>
      <c r="F29" s="1">
        <v>4197</v>
      </c>
      <c r="G29" s="1">
        <v>13029</v>
      </c>
      <c r="H29" s="1">
        <v>42427</v>
      </c>
      <c r="I29" s="1">
        <v>25159</v>
      </c>
      <c r="J29" s="1">
        <v>148073</v>
      </c>
      <c r="K29" s="1">
        <v>5703</v>
      </c>
      <c r="L29" s="1">
        <v>43967</v>
      </c>
      <c r="M29" s="1">
        <v>30862</v>
      </c>
      <c r="N29" s="1">
        <v>192040</v>
      </c>
      <c r="O29" s="2">
        <v>37133</v>
      </c>
      <c r="P29" s="3">
        <v>186303</v>
      </c>
      <c r="Q29" s="1">
        <v>6758</v>
      </c>
      <c r="R29" s="1">
        <v>48164</v>
      </c>
      <c r="S29" s="1">
        <v>43891</v>
      </c>
      <c r="T29" s="2">
        <v>234467</v>
      </c>
    </row>
    <row r="30" spans="1:20" ht="24.95" customHeight="1" outlineLevel="2" x14ac:dyDescent="0.25">
      <c r="A30" s="7">
        <v>5</v>
      </c>
      <c r="B30" s="9" t="s">
        <v>21</v>
      </c>
      <c r="C30" s="1">
        <v>5281</v>
      </c>
      <c r="D30" s="1">
        <v>13535</v>
      </c>
      <c r="E30" s="1">
        <v>352</v>
      </c>
      <c r="F30" s="1">
        <v>1184</v>
      </c>
      <c r="G30" s="1">
        <v>5633</v>
      </c>
      <c r="H30" s="1">
        <v>14719</v>
      </c>
      <c r="I30" s="1">
        <v>7354</v>
      </c>
      <c r="J30" s="1">
        <v>32784</v>
      </c>
      <c r="K30" s="1">
        <v>1824</v>
      </c>
      <c r="L30" s="1">
        <v>13685</v>
      </c>
      <c r="M30" s="1">
        <v>9178</v>
      </c>
      <c r="N30" s="1">
        <v>46469</v>
      </c>
      <c r="O30" s="2">
        <v>12635</v>
      </c>
      <c r="P30" s="3">
        <v>46319</v>
      </c>
      <c r="Q30" s="1">
        <v>2176</v>
      </c>
      <c r="R30" s="1">
        <v>14869</v>
      </c>
      <c r="S30" s="1">
        <v>14811</v>
      </c>
      <c r="T30" s="2">
        <v>61188</v>
      </c>
    </row>
    <row r="31" spans="1:20" ht="24.95" customHeight="1" outlineLevel="2" x14ac:dyDescent="0.25">
      <c r="A31" s="7">
        <v>6</v>
      </c>
      <c r="B31" s="9" t="s">
        <v>23</v>
      </c>
      <c r="C31" s="1">
        <v>16110</v>
      </c>
      <c r="D31" s="1">
        <v>39910</v>
      </c>
      <c r="E31" s="1">
        <v>504</v>
      </c>
      <c r="F31" s="1">
        <v>1586</v>
      </c>
      <c r="G31" s="1">
        <v>16614</v>
      </c>
      <c r="H31" s="1">
        <v>41496</v>
      </c>
      <c r="I31" s="1">
        <v>18503</v>
      </c>
      <c r="J31" s="1">
        <v>61545</v>
      </c>
      <c r="K31" s="1">
        <v>1328</v>
      </c>
      <c r="L31" s="1">
        <v>7991</v>
      </c>
      <c r="M31" s="1">
        <v>19831</v>
      </c>
      <c r="N31" s="1">
        <v>69536</v>
      </c>
      <c r="O31" s="2">
        <v>34613</v>
      </c>
      <c r="P31" s="3">
        <v>101455</v>
      </c>
      <c r="Q31" s="1">
        <v>1832</v>
      </c>
      <c r="R31" s="1">
        <v>9577</v>
      </c>
      <c r="S31" s="1">
        <v>36445</v>
      </c>
      <c r="T31" s="2">
        <v>111032</v>
      </c>
    </row>
    <row r="32" spans="1:20" ht="24.95" customHeight="1" outlineLevel="2" x14ac:dyDescent="0.25">
      <c r="A32" s="7">
        <v>7</v>
      </c>
      <c r="B32" s="9" t="s">
        <v>24</v>
      </c>
      <c r="C32" s="1">
        <v>10097</v>
      </c>
      <c r="D32" s="1">
        <v>19620</v>
      </c>
      <c r="E32" s="1">
        <v>400</v>
      </c>
      <c r="F32" s="1">
        <v>927</v>
      </c>
      <c r="G32" s="1">
        <v>10497</v>
      </c>
      <c r="H32" s="1">
        <v>20547</v>
      </c>
      <c r="I32" s="1">
        <v>12336</v>
      </c>
      <c r="J32" s="1">
        <v>44709</v>
      </c>
      <c r="K32" s="1">
        <v>1160</v>
      </c>
      <c r="L32" s="1">
        <v>7160</v>
      </c>
      <c r="M32" s="1">
        <v>13496</v>
      </c>
      <c r="N32" s="1">
        <v>51869</v>
      </c>
      <c r="O32" s="2">
        <v>22433</v>
      </c>
      <c r="P32" s="3">
        <v>64329</v>
      </c>
      <c r="Q32" s="1">
        <v>1560</v>
      </c>
      <c r="R32" s="1">
        <v>8087</v>
      </c>
      <c r="S32" s="1">
        <v>23993</v>
      </c>
      <c r="T32" s="2">
        <v>72416</v>
      </c>
    </row>
    <row r="33" spans="1:20" ht="24.95" customHeight="1" outlineLevel="2" x14ac:dyDescent="0.25">
      <c r="A33" s="7">
        <v>9</v>
      </c>
      <c r="B33" s="9" t="s">
        <v>20</v>
      </c>
      <c r="C33" s="1">
        <v>33808</v>
      </c>
      <c r="D33" s="1">
        <v>78027</v>
      </c>
      <c r="E33" s="1">
        <v>2981</v>
      </c>
      <c r="F33" s="1">
        <v>6860</v>
      </c>
      <c r="G33" s="1">
        <v>36789</v>
      </c>
      <c r="H33" s="1">
        <v>84887</v>
      </c>
      <c r="I33" s="1">
        <v>11901</v>
      </c>
      <c r="J33" s="1">
        <v>46868</v>
      </c>
      <c r="K33" s="1">
        <v>1379</v>
      </c>
      <c r="L33" s="1">
        <v>6948</v>
      </c>
      <c r="M33" s="1">
        <v>13280</v>
      </c>
      <c r="N33" s="1">
        <v>53816</v>
      </c>
      <c r="O33" s="2">
        <v>45709</v>
      </c>
      <c r="P33" s="3">
        <v>124895</v>
      </c>
      <c r="Q33" s="1">
        <v>4360</v>
      </c>
      <c r="R33" s="1">
        <v>13808</v>
      </c>
      <c r="S33" s="1">
        <v>50069</v>
      </c>
      <c r="T33" s="2">
        <v>138703</v>
      </c>
    </row>
    <row r="34" spans="1:20" ht="24.95" customHeight="1" outlineLevel="2" x14ac:dyDescent="0.25">
      <c r="A34" s="7">
        <v>10</v>
      </c>
      <c r="B34" s="9" t="s">
        <v>25</v>
      </c>
      <c r="C34" s="1">
        <v>10414</v>
      </c>
      <c r="D34" s="1">
        <v>23115</v>
      </c>
      <c r="E34" s="1">
        <v>377</v>
      </c>
      <c r="F34" s="1">
        <v>1000</v>
      </c>
      <c r="G34" s="1">
        <v>10791</v>
      </c>
      <c r="H34" s="1">
        <v>24115</v>
      </c>
      <c r="I34" s="1">
        <v>9819</v>
      </c>
      <c r="J34" s="1">
        <v>30173</v>
      </c>
      <c r="K34" s="1">
        <v>811</v>
      </c>
      <c r="L34" s="1">
        <v>5001</v>
      </c>
      <c r="M34" s="1">
        <v>10630</v>
      </c>
      <c r="N34" s="1">
        <v>35174</v>
      </c>
      <c r="O34" s="2">
        <v>20233</v>
      </c>
      <c r="P34" s="3">
        <v>53288</v>
      </c>
      <c r="Q34" s="1">
        <v>1188</v>
      </c>
      <c r="R34" s="1">
        <v>6001</v>
      </c>
      <c r="S34" s="1">
        <v>21421</v>
      </c>
      <c r="T34" s="2">
        <v>59289</v>
      </c>
    </row>
    <row r="35" spans="1:20" ht="24.95" customHeight="1" outlineLevel="2" x14ac:dyDescent="0.25">
      <c r="A35" s="7">
        <v>12</v>
      </c>
      <c r="B35" s="9" t="s">
        <v>27</v>
      </c>
      <c r="C35" s="1">
        <v>6035</v>
      </c>
      <c r="D35" s="1">
        <v>16150</v>
      </c>
      <c r="E35" s="1">
        <v>461</v>
      </c>
      <c r="F35" s="1">
        <v>1762</v>
      </c>
      <c r="G35" s="1">
        <v>6496</v>
      </c>
      <c r="H35" s="1">
        <v>17912</v>
      </c>
      <c r="I35" s="1">
        <v>7836</v>
      </c>
      <c r="J35" s="1">
        <v>29184</v>
      </c>
      <c r="K35" s="1">
        <v>919</v>
      </c>
      <c r="L35" s="1">
        <v>6529</v>
      </c>
      <c r="M35" s="1">
        <v>8755</v>
      </c>
      <c r="N35" s="1">
        <v>35713</v>
      </c>
      <c r="O35" s="2">
        <v>13871</v>
      </c>
      <c r="P35" s="3">
        <v>45334</v>
      </c>
      <c r="Q35" s="1">
        <v>1380</v>
      </c>
      <c r="R35" s="1">
        <v>8291</v>
      </c>
      <c r="S35" s="1">
        <v>15251</v>
      </c>
      <c r="T35" s="2">
        <v>53625</v>
      </c>
    </row>
    <row r="36" spans="1:20" ht="30" customHeight="1" outlineLevel="1" x14ac:dyDescent="0.25">
      <c r="B36" s="10" t="s">
        <v>12</v>
      </c>
      <c r="C36" s="4">
        <v>140016</v>
      </c>
      <c r="D36" s="4">
        <v>334873</v>
      </c>
      <c r="E36" s="4">
        <v>8428</v>
      </c>
      <c r="F36" s="4">
        <v>22566</v>
      </c>
      <c r="G36" s="4">
        <v>148444</v>
      </c>
      <c r="H36" s="4">
        <v>357439</v>
      </c>
      <c r="I36" s="4">
        <v>130833</v>
      </c>
      <c r="J36" s="4">
        <v>506561</v>
      </c>
      <c r="K36" s="4">
        <v>16028</v>
      </c>
      <c r="L36" s="4">
        <v>102366</v>
      </c>
      <c r="M36" s="4">
        <v>146861</v>
      </c>
      <c r="N36" s="4">
        <v>608927</v>
      </c>
      <c r="O36" s="4">
        <v>270849</v>
      </c>
      <c r="P36" s="4">
        <v>841434</v>
      </c>
      <c r="Q36" s="4">
        <v>24456</v>
      </c>
      <c r="R36" s="4">
        <v>124932</v>
      </c>
      <c r="S36" s="4">
        <v>295305</v>
      </c>
      <c r="T36" s="5">
        <v>966366</v>
      </c>
    </row>
    <row r="37" spans="1:20" ht="24.95" customHeight="1" outlineLevel="2" x14ac:dyDescent="0.25">
      <c r="A37" s="7">
        <v>1</v>
      </c>
      <c r="B37" s="9" t="s">
        <v>30</v>
      </c>
      <c r="C37" s="1">
        <v>3199</v>
      </c>
      <c r="D37" s="1">
        <v>5344</v>
      </c>
      <c r="E37" s="1">
        <v>409</v>
      </c>
      <c r="F37" s="1">
        <v>536</v>
      </c>
      <c r="G37" s="1">
        <v>3608</v>
      </c>
      <c r="H37" s="1">
        <v>5880</v>
      </c>
      <c r="I37" s="1">
        <v>3045</v>
      </c>
      <c r="J37" s="1">
        <v>12169</v>
      </c>
      <c r="K37" s="1">
        <v>331</v>
      </c>
      <c r="L37" s="1">
        <v>3008</v>
      </c>
      <c r="M37" s="1">
        <v>3376</v>
      </c>
      <c r="N37" s="1">
        <v>15177</v>
      </c>
      <c r="O37" s="2">
        <v>6244</v>
      </c>
      <c r="P37" s="3">
        <v>17513</v>
      </c>
      <c r="Q37" s="1">
        <v>740</v>
      </c>
      <c r="R37" s="1">
        <v>3544</v>
      </c>
      <c r="S37" s="1">
        <v>6984</v>
      </c>
      <c r="T37" s="2">
        <v>21057</v>
      </c>
    </row>
    <row r="38" spans="1:20" ht="24.95" customHeight="1" outlineLevel="2" x14ac:dyDescent="0.25">
      <c r="A38" s="7">
        <v>8</v>
      </c>
      <c r="B38" s="9" t="s">
        <v>31</v>
      </c>
      <c r="C38" s="1">
        <v>14560</v>
      </c>
      <c r="D38" s="1">
        <v>20396</v>
      </c>
      <c r="E38" s="1">
        <v>1282</v>
      </c>
      <c r="F38" s="1">
        <v>1619</v>
      </c>
      <c r="G38" s="1">
        <v>15842</v>
      </c>
      <c r="H38" s="1">
        <v>22015</v>
      </c>
      <c r="I38" s="1">
        <v>14822</v>
      </c>
      <c r="J38" s="1">
        <v>43316</v>
      </c>
      <c r="K38" s="1">
        <v>2167</v>
      </c>
      <c r="L38" s="1">
        <v>12442</v>
      </c>
      <c r="M38" s="1">
        <v>16989</v>
      </c>
      <c r="N38" s="1">
        <v>55758</v>
      </c>
      <c r="O38" s="2">
        <v>29382</v>
      </c>
      <c r="P38" s="3">
        <v>63712</v>
      </c>
      <c r="Q38" s="1">
        <v>3449</v>
      </c>
      <c r="R38" s="1">
        <v>14061</v>
      </c>
      <c r="S38" s="1">
        <v>32831</v>
      </c>
      <c r="T38" s="2">
        <v>77773</v>
      </c>
    </row>
    <row r="39" spans="1:20" ht="24.95" customHeight="1" outlineLevel="2" x14ac:dyDescent="0.25">
      <c r="A39" s="7">
        <v>11</v>
      </c>
      <c r="B39" s="9" t="s">
        <v>29</v>
      </c>
      <c r="C39" s="1">
        <v>13007</v>
      </c>
      <c r="D39" s="1">
        <v>25241</v>
      </c>
      <c r="E39" s="1">
        <v>506</v>
      </c>
      <c r="F39" s="1">
        <v>1296</v>
      </c>
      <c r="G39" s="1">
        <v>13513</v>
      </c>
      <c r="H39" s="1">
        <v>26537</v>
      </c>
      <c r="I39" s="1">
        <v>13933</v>
      </c>
      <c r="J39" s="1">
        <v>33334</v>
      </c>
      <c r="K39" s="1">
        <v>850</v>
      </c>
      <c r="L39" s="1">
        <v>3690</v>
      </c>
      <c r="M39" s="1">
        <v>14783</v>
      </c>
      <c r="N39" s="1">
        <v>37024</v>
      </c>
      <c r="O39" s="2">
        <v>26940</v>
      </c>
      <c r="P39" s="3">
        <v>58575</v>
      </c>
      <c r="Q39" s="1">
        <v>1356</v>
      </c>
      <c r="R39" s="1">
        <v>4986</v>
      </c>
      <c r="S39" s="1">
        <v>28296</v>
      </c>
      <c r="T39" s="2">
        <v>63561</v>
      </c>
    </row>
    <row r="40" spans="1:20" ht="30" customHeight="1" outlineLevel="1" x14ac:dyDescent="0.25">
      <c r="B40" s="10" t="s">
        <v>13</v>
      </c>
      <c r="C40" s="4">
        <v>30766</v>
      </c>
      <c r="D40" s="4">
        <v>50981</v>
      </c>
      <c r="E40" s="4">
        <v>2197</v>
      </c>
      <c r="F40" s="4">
        <v>3451</v>
      </c>
      <c r="G40" s="4">
        <v>32963</v>
      </c>
      <c r="H40" s="4">
        <v>54432</v>
      </c>
      <c r="I40" s="4">
        <v>31800</v>
      </c>
      <c r="J40" s="4">
        <v>88819</v>
      </c>
      <c r="K40" s="4">
        <v>3348</v>
      </c>
      <c r="L40" s="4">
        <v>19140</v>
      </c>
      <c r="M40" s="4">
        <v>35148</v>
      </c>
      <c r="N40" s="4">
        <v>107959</v>
      </c>
      <c r="O40" s="4">
        <v>62566</v>
      </c>
      <c r="P40" s="4">
        <v>139800</v>
      </c>
      <c r="Q40" s="4">
        <v>5545</v>
      </c>
      <c r="R40" s="4">
        <v>22591</v>
      </c>
      <c r="S40" s="4">
        <v>68111</v>
      </c>
      <c r="T40" s="5">
        <v>162391</v>
      </c>
    </row>
    <row r="41" spans="1:20" ht="30" customHeight="1" x14ac:dyDescent="0.25">
      <c r="B41" s="11" t="s">
        <v>14</v>
      </c>
      <c r="C41" s="6">
        <v>170782</v>
      </c>
      <c r="D41" s="6">
        <v>385854</v>
      </c>
      <c r="E41" s="6">
        <v>10625</v>
      </c>
      <c r="F41" s="6">
        <v>26017</v>
      </c>
      <c r="G41" s="6">
        <v>181407</v>
      </c>
      <c r="H41" s="6">
        <v>411871</v>
      </c>
      <c r="I41" s="6">
        <v>162633</v>
      </c>
      <c r="J41" s="6">
        <v>595380</v>
      </c>
      <c r="K41" s="6">
        <v>19376</v>
      </c>
      <c r="L41" s="6">
        <v>121506</v>
      </c>
      <c r="M41" s="6">
        <v>182009</v>
      </c>
      <c r="N41" s="6">
        <v>716886</v>
      </c>
      <c r="O41" s="6">
        <v>333415</v>
      </c>
      <c r="P41" s="6">
        <v>981234</v>
      </c>
      <c r="Q41" s="6">
        <v>30001</v>
      </c>
      <c r="R41" s="6">
        <v>147523</v>
      </c>
      <c r="S41" s="6">
        <v>363416</v>
      </c>
      <c r="T41" s="6">
        <v>1128757</v>
      </c>
    </row>
    <row r="42" spans="1:20" ht="30.75" customHeight="1" outlineLevel="1" x14ac:dyDescent="0.25">
      <c r="B42" s="37" t="s">
        <v>66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31604</v>
      </c>
      <c r="D46" s="1">
        <v>74220</v>
      </c>
      <c r="E46" s="1">
        <v>11191</v>
      </c>
      <c r="F46" s="1">
        <v>20987</v>
      </c>
      <c r="G46" s="1">
        <v>42795</v>
      </c>
      <c r="H46" s="1">
        <v>95207</v>
      </c>
      <c r="I46" s="1">
        <v>25151</v>
      </c>
      <c r="J46" s="1">
        <v>75268</v>
      </c>
      <c r="K46" s="1">
        <v>6594</v>
      </c>
      <c r="L46" s="1">
        <v>25549</v>
      </c>
      <c r="M46" s="1">
        <v>31745</v>
      </c>
      <c r="N46" s="1">
        <v>100817</v>
      </c>
      <c r="O46" s="2">
        <v>56755</v>
      </c>
      <c r="P46" s="3">
        <v>149488</v>
      </c>
      <c r="Q46" s="1">
        <v>17785</v>
      </c>
      <c r="R46" s="1">
        <v>46536</v>
      </c>
      <c r="S46" s="1">
        <v>74540</v>
      </c>
      <c r="T46" s="2">
        <v>196024</v>
      </c>
    </row>
    <row r="47" spans="1:20" ht="24.95" customHeight="1" outlineLevel="2" x14ac:dyDescent="0.25">
      <c r="A47" s="7">
        <v>3</v>
      </c>
      <c r="B47" s="9" t="s">
        <v>28</v>
      </c>
      <c r="C47" s="1">
        <v>10122</v>
      </c>
      <c r="D47" s="1">
        <v>23941</v>
      </c>
      <c r="E47" s="1">
        <v>848</v>
      </c>
      <c r="F47" s="1">
        <v>1737</v>
      </c>
      <c r="G47" s="1">
        <v>10970</v>
      </c>
      <c r="H47" s="1">
        <v>25678</v>
      </c>
      <c r="I47" s="1">
        <v>5693</v>
      </c>
      <c r="J47" s="1">
        <v>18769</v>
      </c>
      <c r="K47" s="1">
        <v>1131</v>
      </c>
      <c r="L47" s="1">
        <v>8019</v>
      </c>
      <c r="M47" s="1">
        <v>6824</v>
      </c>
      <c r="N47" s="1">
        <v>26788</v>
      </c>
      <c r="O47" s="2">
        <v>15815</v>
      </c>
      <c r="P47" s="3">
        <v>42710</v>
      </c>
      <c r="Q47" s="1">
        <v>1979</v>
      </c>
      <c r="R47" s="1">
        <v>9756</v>
      </c>
      <c r="S47" s="1">
        <v>17794</v>
      </c>
      <c r="T47" s="2">
        <v>52466</v>
      </c>
    </row>
    <row r="48" spans="1:20" ht="24.95" customHeight="1" outlineLevel="2" x14ac:dyDescent="0.25">
      <c r="A48" s="7">
        <v>4</v>
      </c>
      <c r="B48" s="9" t="s">
        <v>26</v>
      </c>
      <c r="C48" s="1">
        <v>10897</v>
      </c>
      <c r="D48" s="1">
        <v>31447</v>
      </c>
      <c r="E48" s="1">
        <v>2407</v>
      </c>
      <c r="F48" s="1">
        <v>10738</v>
      </c>
      <c r="G48" s="1">
        <v>13304</v>
      </c>
      <c r="H48" s="1">
        <v>42185</v>
      </c>
      <c r="I48" s="1">
        <v>15367</v>
      </c>
      <c r="J48" s="1">
        <v>94359</v>
      </c>
      <c r="K48" s="1">
        <v>11641</v>
      </c>
      <c r="L48" s="1">
        <v>102467</v>
      </c>
      <c r="M48" s="1">
        <v>27008</v>
      </c>
      <c r="N48" s="1">
        <v>196826</v>
      </c>
      <c r="O48" s="2">
        <v>26264</v>
      </c>
      <c r="P48" s="3">
        <v>125806</v>
      </c>
      <c r="Q48" s="1">
        <v>14048</v>
      </c>
      <c r="R48" s="1">
        <v>113205</v>
      </c>
      <c r="S48" s="1">
        <v>40312</v>
      </c>
      <c r="T48" s="2">
        <v>239011</v>
      </c>
    </row>
    <row r="49" spans="1:20" ht="24.95" customHeight="1" outlineLevel="2" x14ac:dyDescent="0.25">
      <c r="A49" s="7">
        <v>5</v>
      </c>
      <c r="B49" s="9" t="s">
        <v>21</v>
      </c>
      <c r="C49" s="1">
        <v>4678</v>
      </c>
      <c r="D49" s="1">
        <v>12819</v>
      </c>
      <c r="E49" s="1">
        <v>659</v>
      </c>
      <c r="F49" s="1">
        <v>2421</v>
      </c>
      <c r="G49" s="1">
        <v>5337</v>
      </c>
      <c r="H49" s="1">
        <v>15240</v>
      </c>
      <c r="I49" s="1">
        <v>4720</v>
      </c>
      <c r="J49" s="1">
        <v>22103</v>
      </c>
      <c r="K49" s="1">
        <v>3060</v>
      </c>
      <c r="L49" s="1">
        <v>27423</v>
      </c>
      <c r="M49" s="1">
        <v>7780</v>
      </c>
      <c r="N49" s="1">
        <v>49526</v>
      </c>
      <c r="O49" s="2">
        <v>9398</v>
      </c>
      <c r="P49" s="3">
        <v>34922</v>
      </c>
      <c r="Q49" s="1">
        <v>3719</v>
      </c>
      <c r="R49" s="1">
        <v>29844</v>
      </c>
      <c r="S49" s="1">
        <v>13117</v>
      </c>
      <c r="T49" s="2">
        <v>64766</v>
      </c>
    </row>
    <row r="50" spans="1:20" ht="24.95" customHeight="1" outlineLevel="2" x14ac:dyDescent="0.25">
      <c r="A50" s="7">
        <v>6</v>
      </c>
      <c r="B50" s="9" t="s">
        <v>23</v>
      </c>
      <c r="C50" s="1">
        <v>12883</v>
      </c>
      <c r="D50" s="1">
        <v>35287</v>
      </c>
      <c r="E50" s="1">
        <v>1863</v>
      </c>
      <c r="F50" s="1">
        <v>4843</v>
      </c>
      <c r="G50" s="1">
        <v>14746</v>
      </c>
      <c r="H50" s="1">
        <v>40130</v>
      </c>
      <c r="I50" s="1">
        <v>12070</v>
      </c>
      <c r="J50" s="1">
        <v>38232</v>
      </c>
      <c r="K50" s="1">
        <v>2842</v>
      </c>
      <c r="L50" s="1">
        <v>19081</v>
      </c>
      <c r="M50" s="1">
        <v>14912</v>
      </c>
      <c r="N50" s="1">
        <v>57313</v>
      </c>
      <c r="O50" s="2">
        <v>24953</v>
      </c>
      <c r="P50" s="3">
        <v>73519</v>
      </c>
      <c r="Q50" s="1">
        <v>4705</v>
      </c>
      <c r="R50" s="1">
        <v>23924</v>
      </c>
      <c r="S50" s="1">
        <v>29658</v>
      </c>
      <c r="T50" s="2">
        <v>97443</v>
      </c>
    </row>
    <row r="51" spans="1:20" ht="24.95" customHeight="1" outlineLevel="2" x14ac:dyDescent="0.25">
      <c r="A51" s="7">
        <v>7</v>
      </c>
      <c r="B51" s="9" t="s">
        <v>24</v>
      </c>
      <c r="C51" s="1">
        <v>8502</v>
      </c>
      <c r="D51" s="1">
        <v>20114</v>
      </c>
      <c r="E51" s="1">
        <v>953</v>
      </c>
      <c r="F51" s="1">
        <v>2412</v>
      </c>
      <c r="G51" s="1">
        <v>9455</v>
      </c>
      <c r="H51" s="1">
        <v>22526</v>
      </c>
      <c r="I51" s="1">
        <v>9750</v>
      </c>
      <c r="J51" s="1">
        <v>35993</v>
      </c>
      <c r="K51" s="1">
        <v>2457</v>
      </c>
      <c r="L51" s="1">
        <v>16292</v>
      </c>
      <c r="M51" s="1">
        <v>12207</v>
      </c>
      <c r="N51" s="1">
        <v>52285</v>
      </c>
      <c r="O51" s="2">
        <v>18252</v>
      </c>
      <c r="P51" s="3">
        <v>56107</v>
      </c>
      <c r="Q51" s="1">
        <v>3410</v>
      </c>
      <c r="R51" s="1">
        <v>18704</v>
      </c>
      <c r="S51" s="1">
        <v>21662</v>
      </c>
      <c r="T51" s="2">
        <v>74811</v>
      </c>
    </row>
    <row r="52" spans="1:20" ht="24.95" customHeight="1" outlineLevel="2" x14ac:dyDescent="0.25">
      <c r="A52" s="7">
        <v>9</v>
      </c>
      <c r="B52" s="9" t="s">
        <v>20</v>
      </c>
      <c r="C52" s="1">
        <v>24859</v>
      </c>
      <c r="D52" s="1">
        <v>55796</v>
      </c>
      <c r="E52" s="1">
        <v>11058</v>
      </c>
      <c r="F52" s="1">
        <v>26602</v>
      </c>
      <c r="G52" s="1">
        <v>35917</v>
      </c>
      <c r="H52" s="1">
        <v>82398</v>
      </c>
      <c r="I52" s="1">
        <v>8370</v>
      </c>
      <c r="J52" s="1">
        <v>32954</v>
      </c>
      <c r="K52" s="1">
        <v>3757</v>
      </c>
      <c r="L52" s="1">
        <v>23262</v>
      </c>
      <c r="M52" s="1">
        <v>12127</v>
      </c>
      <c r="N52" s="1">
        <v>56216</v>
      </c>
      <c r="O52" s="2">
        <v>33229</v>
      </c>
      <c r="P52" s="3">
        <v>88750</v>
      </c>
      <c r="Q52" s="1">
        <v>14815</v>
      </c>
      <c r="R52" s="1">
        <v>49864</v>
      </c>
      <c r="S52" s="1">
        <v>48044</v>
      </c>
      <c r="T52" s="2">
        <v>138614</v>
      </c>
    </row>
    <row r="53" spans="1:20" ht="24.95" customHeight="1" outlineLevel="2" x14ac:dyDescent="0.25">
      <c r="A53" s="7">
        <v>10</v>
      </c>
      <c r="B53" s="9" t="s">
        <v>25</v>
      </c>
      <c r="C53" s="1">
        <v>8882</v>
      </c>
      <c r="D53" s="1">
        <v>19159</v>
      </c>
      <c r="E53" s="1">
        <v>1063</v>
      </c>
      <c r="F53" s="1">
        <v>2430</v>
      </c>
      <c r="G53" s="1">
        <v>9945</v>
      </c>
      <c r="H53" s="1">
        <v>21589</v>
      </c>
      <c r="I53" s="1">
        <v>6724</v>
      </c>
      <c r="J53" s="1">
        <v>19485</v>
      </c>
      <c r="K53" s="1">
        <v>1526</v>
      </c>
      <c r="L53" s="1">
        <v>8494</v>
      </c>
      <c r="M53" s="1">
        <v>8250</v>
      </c>
      <c r="N53" s="1">
        <v>27979</v>
      </c>
      <c r="O53" s="2">
        <v>15606</v>
      </c>
      <c r="P53" s="3">
        <v>38644</v>
      </c>
      <c r="Q53" s="1">
        <v>2589</v>
      </c>
      <c r="R53" s="1">
        <v>10924</v>
      </c>
      <c r="S53" s="1">
        <v>18195</v>
      </c>
      <c r="T53" s="2">
        <v>49568</v>
      </c>
    </row>
    <row r="54" spans="1:20" ht="24.95" customHeight="1" outlineLevel="2" x14ac:dyDescent="0.25">
      <c r="A54" s="7">
        <v>12</v>
      </c>
      <c r="B54" s="9" t="s">
        <v>27</v>
      </c>
      <c r="C54" s="1">
        <v>3023</v>
      </c>
      <c r="D54" s="1">
        <v>7382</v>
      </c>
      <c r="E54" s="1">
        <v>3113</v>
      </c>
      <c r="F54" s="1">
        <v>8183</v>
      </c>
      <c r="G54" s="1">
        <v>6136</v>
      </c>
      <c r="H54" s="1">
        <v>15565</v>
      </c>
      <c r="I54" s="1">
        <v>6200</v>
      </c>
      <c r="J54" s="1">
        <v>20368</v>
      </c>
      <c r="K54" s="1">
        <v>2363</v>
      </c>
      <c r="L54" s="1">
        <v>17139</v>
      </c>
      <c r="M54" s="1">
        <v>8563</v>
      </c>
      <c r="N54" s="1">
        <v>37507</v>
      </c>
      <c r="O54" s="2">
        <v>9223</v>
      </c>
      <c r="P54" s="3">
        <v>27750</v>
      </c>
      <c r="Q54" s="1">
        <v>5476</v>
      </c>
      <c r="R54" s="1">
        <v>25322</v>
      </c>
      <c r="S54" s="1">
        <v>14699</v>
      </c>
      <c r="T54" s="2">
        <v>53072</v>
      </c>
    </row>
    <row r="55" spans="1:20" ht="30" customHeight="1" outlineLevel="1" x14ac:dyDescent="0.25">
      <c r="B55" s="10" t="s">
        <v>12</v>
      </c>
      <c r="C55" s="4">
        <v>115450</v>
      </c>
      <c r="D55" s="4">
        <v>280165</v>
      </c>
      <c r="E55" s="4">
        <v>33155</v>
      </c>
      <c r="F55" s="4">
        <v>80353</v>
      </c>
      <c r="G55" s="4">
        <v>148605</v>
      </c>
      <c r="H55" s="4">
        <v>360518</v>
      </c>
      <c r="I55" s="4">
        <v>94045</v>
      </c>
      <c r="J55" s="4">
        <v>357531</v>
      </c>
      <c r="K55" s="4">
        <v>35371</v>
      </c>
      <c r="L55" s="4">
        <v>247726</v>
      </c>
      <c r="M55" s="4">
        <v>129416</v>
      </c>
      <c r="N55" s="4">
        <v>605257</v>
      </c>
      <c r="O55" s="4">
        <v>209495</v>
      </c>
      <c r="P55" s="4">
        <v>637696</v>
      </c>
      <c r="Q55" s="4">
        <v>68526</v>
      </c>
      <c r="R55" s="4">
        <v>328079</v>
      </c>
      <c r="S55" s="4">
        <v>278021</v>
      </c>
      <c r="T55" s="5">
        <v>965775</v>
      </c>
    </row>
    <row r="56" spans="1:20" ht="24.95" customHeight="1" outlineLevel="2" x14ac:dyDescent="0.25">
      <c r="A56" s="7">
        <v>1</v>
      </c>
      <c r="B56" s="9" t="s">
        <v>30</v>
      </c>
      <c r="C56" s="1">
        <v>2824</v>
      </c>
      <c r="D56" s="1">
        <v>4718</v>
      </c>
      <c r="E56" s="1">
        <v>682</v>
      </c>
      <c r="F56" s="1">
        <v>1317</v>
      </c>
      <c r="G56" s="1">
        <v>3506</v>
      </c>
      <c r="H56" s="1">
        <v>6035</v>
      </c>
      <c r="I56" s="1">
        <v>1915</v>
      </c>
      <c r="J56" s="1">
        <v>6041</v>
      </c>
      <c r="K56" s="1">
        <v>749</v>
      </c>
      <c r="L56" s="1">
        <v>6080</v>
      </c>
      <c r="M56" s="1">
        <v>2664</v>
      </c>
      <c r="N56" s="1">
        <v>12121</v>
      </c>
      <c r="O56" s="2">
        <v>4739</v>
      </c>
      <c r="P56" s="3">
        <v>10759</v>
      </c>
      <c r="Q56" s="1">
        <v>1431</v>
      </c>
      <c r="R56" s="1">
        <v>7397</v>
      </c>
      <c r="S56" s="1">
        <v>6170</v>
      </c>
      <c r="T56" s="2">
        <v>18156</v>
      </c>
    </row>
    <row r="57" spans="1:20" ht="24.95" customHeight="1" outlineLevel="2" x14ac:dyDescent="0.25">
      <c r="A57" s="7">
        <v>8</v>
      </c>
      <c r="B57" s="9" t="s">
        <v>31</v>
      </c>
      <c r="C57" s="1">
        <v>12141</v>
      </c>
      <c r="D57" s="1">
        <v>16434</v>
      </c>
      <c r="E57" s="1">
        <v>6448</v>
      </c>
      <c r="F57" s="1">
        <v>8737</v>
      </c>
      <c r="G57" s="1">
        <v>18589</v>
      </c>
      <c r="H57" s="1">
        <v>25171</v>
      </c>
      <c r="I57" s="1">
        <v>10715</v>
      </c>
      <c r="J57" s="1">
        <v>25600</v>
      </c>
      <c r="K57" s="1">
        <v>5390</v>
      </c>
      <c r="L57" s="1">
        <v>27961</v>
      </c>
      <c r="M57" s="1">
        <v>16105</v>
      </c>
      <c r="N57" s="1">
        <v>53561</v>
      </c>
      <c r="O57" s="2">
        <v>22856</v>
      </c>
      <c r="P57" s="3">
        <v>42034</v>
      </c>
      <c r="Q57" s="1">
        <v>11838</v>
      </c>
      <c r="R57" s="1">
        <v>36698</v>
      </c>
      <c r="S57" s="1">
        <v>34694</v>
      </c>
      <c r="T57" s="2">
        <v>78732</v>
      </c>
    </row>
    <row r="58" spans="1:20" ht="24.95" customHeight="1" outlineLevel="2" x14ac:dyDescent="0.25">
      <c r="A58" s="7">
        <v>11</v>
      </c>
      <c r="B58" s="9" t="s">
        <v>29</v>
      </c>
      <c r="C58" s="1">
        <v>9925</v>
      </c>
      <c r="D58" s="1">
        <v>20468</v>
      </c>
      <c r="E58" s="1">
        <v>1095</v>
      </c>
      <c r="F58" s="1">
        <v>2606</v>
      </c>
      <c r="G58" s="1">
        <v>11020</v>
      </c>
      <c r="H58" s="1">
        <v>23074</v>
      </c>
      <c r="I58" s="1">
        <v>8281</v>
      </c>
      <c r="J58" s="1">
        <v>24182</v>
      </c>
      <c r="K58" s="1">
        <v>1438</v>
      </c>
      <c r="L58" s="1">
        <v>8351</v>
      </c>
      <c r="M58" s="1">
        <v>9719</v>
      </c>
      <c r="N58" s="1">
        <v>32533</v>
      </c>
      <c r="O58" s="2">
        <v>18206</v>
      </c>
      <c r="P58" s="3">
        <v>44650</v>
      </c>
      <c r="Q58" s="1">
        <v>2533</v>
      </c>
      <c r="R58" s="1">
        <v>10957</v>
      </c>
      <c r="S58" s="1">
        <v>20739</v>
      </c>
      <c r="T58" s="2">
        <v>55607</v>
      </c>
    </row>
    <row r="59" spans="1:20" ht="30" customHeight="1" outlineLevel="1" x14ac:dyDescent="0.25">
      <c r="B59" s="10" t="s">
        <v>13</v>
      </c>
      <c r="C59" s="4">
        <v>24890</v>
      </c>
      <c r="D59" s="4">
        <v>41620</v>
      </c>
      <c r="E59" s="4">
        <v>8225</v>
      </c>
      <c r="F59" s="4">
        <v>12660</v>
      </c>
      <c r="G59" s="4">
        <v>33115</v>
      </c>
      <c r="H59" s="4">
        <v>54280</v>
      </c>
      <c r="I59" s="4">
        <v>20911</v>
      </c>
      <c r="J59" s="4">
        <v>55823</v>
      </c>
      <c r="K59" s="4">
        <v>7577</v>
      </c>
      <c r="L59" s="4">
        <v>42392</v>
      </c>
      <c r="M59" s="4">
        <v>28488</v>
      </c>
      <c r="N59" s="4">
        <v>98215</v>
      </c>
      <c r="O59" s="4">
        <v>45801</v>
      </c>
      <c r="P59" s="4">
        <v>97443</v>
      </c>
      <c r="Q59" s="4">
        <v>15802</v>
      </c>
      <c r="R59" s="4">
        <v>55052</v>
      </c>
      <c r="S59" s="4">
        <v>61603</v>
      </c>
      <c r="T59" s="5">
        <v>152495</v>
      </c>
    </row>
    <row r="60" spans="1:20" ht="30" customHeight="1" x14ac:dyDescent="0.25">
      <c r="B60" s="11" t="s">
        <v>14</v>
      </c>
      <c r="C60" s="6">
        <v>140340</v>
      </c>
      <c r="D60" s="6">
        <v>321785</v>
      </c>
      <c r="E60" s="6">
        <v>41380</v>
      </c>
      <c r="F60" s="6">
        <v>93013</v>
      </c>
      <c r="G60" s="6">
        <v>181720</v>
      </c>
      <c r="H60" s="6">
        <v>414798</v>
      </c>
      <c r="I60" s="6">
        <v>114956</v>
      </c>
      <c r="J60" s="6">
        <v>413354</v>
      </c>
      <c r="K60" s="6">
        <v>42948</v>
      </c>
      <c r="L60" s="6">
        <v>290118</v>
      </c>
      <c r="M60" s="6">
        <v>157904</v>
      </c>
      <c r="N60" s="6">
        <v>703472</v>
      </c>
      <c r="O60" s="6">
        <v>255296</v>
      </c>
      <c r="P60" s="6">
        <v>735139</v>
      </c>
      <c r="Q60" s="6">
        <v>84328</v>
      </c>
      <c r="R60" s="6">
        <v>383131</v>
      </c>
      <c r="S60" s="6">
        <v>339624</v>
      </c>
      <c r="T60" s="6">
        <v>1118270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67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13.67</v>
      </c>
      <c r="D66" s="14">
        <v>20.58</v>
      </c>
      <c r="E66" s="14">
        <v>148.68</v>
      </c>
      <c r="F66" s="14">
        <v>168.4</v>
      </c>
      <c r="G66" s="14">
        <v>20.78</v>
      </c>
      <c r="H66" s="14">
        <v>28.12</v>
      </c>
      <c r="I66" s="14">
        <v>7.86</v>
      </c>
      <c r="J66" s="14">
        <v>6.76</v>
      </c>
      <c r="K66" s="14">
        <v>101.23</v>
      </c>
      <c r="L66" s="14">
        <v>117.91</v>
      </c>
      <c r="M66" s="14">
        <v>14.73</v>
      </c>
      <c r="N66" s="14">
        <v>16.420000000000002</v>
      </c>
      <c r="O66" s="15">
        <v>10.98</v>
      </c>
      <c r="P66" s="16">
        <v>13.33</v>
      </c>
      <c r="Q66" s="14">
        <v>122.45</v>
      </c>
      <c r="R66" s="14">
        <v>134.97999999999999</v>
      </c>
      <c r="S66" s="14">
        <v>17.940000000000001</v>
      </c>
      <c r="T66" s="15">
        <v>21.87</v>
      </c>
    </row>
    <row r="67" spans="1:20" ht="24.95" customHeight="1" outlineLevel="2" x14ac:dyDescent="0.25">
      <c r="A67" s="7">
        <v>3</v>
      </c>
      <c r="B67" s="9" t="s">
        <v>28</v>
      </c>
      <c r="C67" s="14">
        <v>20.32</v>
      </c>
      <c r="D67" s="14">
        <v>22</v>
      </c>
      <c r="E67" s="14">
        <v>123.78</v>
      </c>
      <c r="F67" s="14">
        <v>142.32</v>
      </c>
      <c r="G67" s="14">
        <v>23.36</v>
      </c>
      <c r="H67" s="14">
        <v>25.1</v>
      </c>
      <c r="I67" s="14">
        <v>-0.87</v>
      </c>
      <c r="J67" s="14">
        <v>-6.78</v>
      </c>
      <c r="K67" s="14">
        <v>137.61000000000001</v>
      </c>
      <c r="L67" s="14">
        <v>173.3</v>
      </c>
      <c r="M67" s="14">
        <v>7.53</v>
      </c>
      <c r="N67" s="14">
        <v>10.89</v>
      </c>
      <c r="O67" s="15">
        <v>11.84</v>
      </c>
      <c r="P67" s="16">
        <v>8.11</v>
      </c>
      <c r="Q67" s="14">
        <v>131.91</v>
      </c>
      <c r="R67" s="14">
        <v>166.89</v>
      </c>
      <c r="S67" s="14">
        <v>16.899999999999999</v>
      </c>
      <c r="T67" s="15">
        <v>17.97</v>
      </c>
    </row>
    <row r="68" spans="1:20" ht="24.95" customHeight="1" outlineLevel="2" x14ac:dyDescent="0.25">
      <c r="A68" s="7">
        <v>4</v>
      </c>
      <c r="B68" s="9" t="s">
        <v>26</v>
      </c>
      <c r="C68" s="14">
        <v>7.78</v>
      </c>
      <c r="D68" s="14">
        <v>13.12</v>
      </c>
      <c r="E68" s="14">
        <v>72.989999999999995</v>
      </c>
      <c r="F68" s="14">
        <v>96.26</v>
      </c>
      <c r="G68" s="14">
        <v>13.06</v>
      </c>
      <c r="H68" s="14">
        <v>21.34</v>
      </c>
      <c r="I68" s="14">
        <v>-2.89</v>
      </c>
      <c r="J68" s="14">
        <v>-12.55</v>
      </c>
      <c r="K68" s="14">
        <v>120.31</v>
      </c>
      <c r="L68" s="14">
        <v>123.14</v>
      </c>
      <c r="M68" s="14">
        <v>19.88</v>
      </c>
      <c r="N68" s="14">
        <v>18.510000000000002</v>
      </c>
      <c r="O68" s="15">
        <v>0.55000000000000004</v>
      </c>
      <c r="P68" s="16">
        <v>-7.28</v>
      </c>
      <c r="Q68" s="14">
        <v>112.92</v>
      </c>
      <c r="R68" s="14">
        <v>120.8</v>
      </c>
      <c r="S68" s="14">
        <v>17.850000000000001</v>
      </c>
      <c r="T68" s="15">
        <v>19.03</v>
      </c>
    </row>
    <row r="69" spans="1:20" ht="24.95" customHeight="1" outlineLevel="2" x14ac:dyDescent="0.25">
      <c r="A69" s="7">
        <v>5</v>
      </c>
      <c r="B69" s="9" t="s">
        <v>21</v>
      </c>
      <c r="C69" s="14">
        <v>3.45</v>
      </c>
      <c r="D69" s="14">
        <v>5.74</v>
      </c>
      <c r="E69" s="14">
        <v>215.91</v>
      </c>
      <c r="F69" s="14">
        <v>191.64</v>
      </c>
      <c r="G69" s="14">
        <v>16.72</v>
      </c>
      <c r="H69" s="14">
        <v>20.69</v>
      </c>
      <c r="I69" s="14">
        <v>-1.25</v>
      </c>
      <c r="J69" s="14">
        <v>-1.07</v>
      </c>
      <c r="K69" s="14">
        <v>63.38</v>
      </c>
      <c r="L69" s="14">
        <v>88.36</v>
      </c>
      <c r="M69" s="14">
        <v>11.59</v>
      </c>
      <c r="N69" s="14">
        <v>25.27</v>
      </c>
      <c r="O69" s="15">
        <v>0.71</v>
      </c>
      <c r="P69" s="16">
        <v>0.92</v>
      </c>
      <c r="Q69" s="14">
        <v>88.05</v>
      </c>
      <c r="R69" s="14">
        <v>96.58</v>
      </c>
      <c r="S69" s="14">
        <v>13.54</v>
      </c>
      <c r="T69" s="15">
        <v>24.17</v>
      </c>
    </row>
    <row r="70" spans="1:20" ht="24.95" customHeight="1" outlineLevel="2" x14ac:dyDescent="0.25">
      <c r="A70" s="7">
        <v>6</v>
      </c>
      <c r="B70" s="9" t="s">
        <v>23</v>
      </c>
      <c r="C70" s="14">
        <v>-5.28</v>
      </c>
      <c r="D70" s="14">
        <v>-6.49</v>
      </c>
      <c r="E70" s="14">
        <v>130.16</v>
      </c>
      <c r="F70" s="14">
        <v>134.68</v>
      </c>
      <c r="G70" s="14">
        <v>-1.17</v>
      </c>
      <c r="H70" s="14">
        <v>-1.1000000000000001</v>
      </c>
      <c r="I70" s="14">
        <v>-5.63</v>
      </c>
      <c r="J70" s="14">
        <v>-4.96</v>
      </c>
      <c r="K70" s="14">
        <v>98.27</v>
      </c>
      <c r="L70" s="14">
        <v>113.99</v>
      </c>
      <c r="M70" s="14">
        <v>1.33</v>
      </c>
      <c r="N70" s="14">
        <v>8.7100000000000009</v>
      </c>
      <c r="O70" s="15">
        <v>-5.47</v>
      </c>
      <c r="P70" s="16">
        <v>-5.56</v>
      </c>
      <c r="Q70" s="14">
        <v>107.04</v>
      </c>
      <c r="R70" s="14">
        <v>117.42</v>
      </c>
      <c r="S70" s="14">
        <v>0.19</v>
      </c>
      <c r="T70" s="15">
        <v>5.05</v>
      </c>
    </row>
    <row r="71" spans="1:20" ht="24.95" customHeight="1" outlineLevel="2" x14ac:dyDescent="0.25">
      <c r="A71" s="7">
        <v>7</v>
      </c>
      <c r="B71" s="9" t="s">
        <v>24</v>
      </c>
      <c r="C71" s="14">
        <v>-6.55</v>
      </c>
      <c r="D71" s="14">
        <v>-0.43</v>
      </c>
      <c r="E71" s="14">
        <v>85</v>
      </c>
      <c r="F71" s="14">
        <v>81.45</v>
      </c>
      <c r="G71" s="14">
        <v>-3.06</v>
      </c>
      <c r="H71" s="14">
        <v>3.26</v>
      </c>
      <c r="I71" s="14">
        <v>-4.72</v>
      </c>
      <c r="J71" s="14">
        <v>-0.56999999999999995</v>
      </c>
      <c r="K71" s="14">
        <v>74.22</v>
      </c>
      <c r="L71" s="14">
        <v>95.01</v>
      </c>
      <c r="M71" s="14">
        <v>2.0699999999999998</v>
      </c>
      <c r="N71" s="14">
        <v>12.63</v>
      </c>
      <c r="O71" s="15">
        <v>-5.54</v>
      </c>
      <c r="P71" s="16">
        <v>-0.53</v>
      </c>
      <c r="Q71" s="14">
        <v>76.989999999999995</v>
      </c>
      <c r="R71" s="14">
        <v>93.46</v>
      </c>
      <c r="S71" s="14">
        <v>-0.18</v>
      </c>
      <c r="T71" s="15">
        <v>9.9700000000000006</v>
      </c>
    </row>
    <row r="72" spans="1:20" ht="24.95" customHeight="1" outlineLevel="2" x14ac:dyDescent="0.25">
      <c r="A72" s="7">
        <v>9</v>
      </c>
      <c r="B72" s="9" t="s">
        <v>20</v>
      </c>
      <c r="C72" s="14">
        <v>4.7699999999999996</v>
      </c>
      <c r="D72" s="14">
        <v>20.16</v>
      </c>
      <c r="E72" s="14">
        <v>104.53</v>
      </c>
      <c r="F72" s="14">
        <v>130.93</v>
      </c>
      <c r="G72" s="14">
        <v>12.85</v>
      </c>
      <c r="H72" s="14">
        <v>29.11</v>
      </c>
      <c r="I72" s="14">
        <v>1.31</v>
      </c>
      <c r="J72" s="14">
        <v>2.48</v>
      </c>
      <c r="K72" s="14">
        <v>100.87</v>
      </c>
      <c r="L72" s="14">
        <v>119.26</v>
      </c>
      <c r="M72" s="14">
        <v>11.65</v>
      </c>
      <c r="N72" s="14">
        <v>17.559999999999999</v>
      </c>
      <c r="O72" s="15">
        <v>3.87</v>
      </c>
      <c r="P72" s="16">
        <v>13.53</v>
      </c>
      <c r="Q72" s="14">
        <v>103.37</v>
      </c>
      <c r="R72" s="14">
        <v>125.06</v>
      </c>
      <c r="S72" s="14">
        <v>12.53</v>
      </c>
      <c r="T72" s="15">
        <v>24.63</v>
      </c>
    </row>
    <row r="73" spans="1:20" ht="24.95" customHeight="1" outlineLevel="2" x14ac:dyDescent="0.25">
      <c r="A73" s="7">
        <v>10</v>
      </c>
      <c r="B73" s="9" t="s">
        <v>25</v>
      </c>
      <c r="C73" s="14">
        <v>13.2</v>
      </c>
      <c r="D73" s="14">
        <v>17.34</v>
      </c>
      <c r="E73" s="14">
        <v>101.59</v>
      </c>
      <c r="F73" s="14">
        <v>112.7</v>
      </c>
      <c r="G73" s="14">
        <v>16.29</v>
      </c>
      <c r="H73" s="14">
        <v>21.29</v>
      </c>
      <c r="I73" s="14">
        <v>2.57</v>
      </c>
      <c r="J73" s="14">
        <v>6.28</v>
      </c>
      <c r="K73" s="14">
        <v>53.27</v>
      </c>
      <c r="L73" s="14">
        <v>100.86</v>
      </c>
      <c r="M73" s="14">
        <v>6.43</v>
      </c>
      <c r="N73" s="14">
        <v>19.73</v>
      </c>
      <c r="O73" s="15">
        <v>8.0399999999999991</v>
      </c>
      <c r="P73" s="16">
        <v>11.08</v>
      </c>
      <c r="Q73" s="14">
        <v>68.599999999999994</v>
      </c>
      <c r="R73" s="14">
        <v>102.83</v>
      </c>
      <c r="S73" s="14">
        <v>11.4</v>
      </c>
      <c r="T73" s="15">
        <v>20.36</v>
      </c>
    </row>
    <row r="74" spans="1:20" ht="24.95" customHeight="1" outlineLevel="2" x14ac:dyDescent="0.25">
      <c r="A74" s="7">
        <v>12</v>
      </c>
      <c r="B74" s="9" t="s">
        <v>27</v>
      </c>
      <c r="C74" s="14">
        <v>-6.93</v>
      </c>
      <c r="D74" s="14">
        <v>-0.4</v>
      </c>
      <c r="E74" s="14">
        <v>79.61</v>
      </c>
      <c r="F74" s="14">
        <v>104.65</v>
      </c>
      <c r="G74" s="14">
        <v>-0.79</v>
      </c>
      <c r="H74" s="14">
        <v>9.93</v>
      </c>
      <c r="I74" s="14">
        <v>7.02</v>
      </c>
      <c r="J74" s="14">
        <v>4.78</v>
      </c>
      <c r="K74" s="14">
        <v>59.74</v>
      </c>
      <c r="L74" s="14">
        <v>69.03</v>
      </c>
      <c r="M74" s="14">
        <v>12.55</v>
      </c>
      <c r="N74" s="14">
        <v>16.53</v>
      </c>
      <c r="O74" s="15">
        <v>0.95</v>
      </c>
      <c r="P74" s="16">
        <v>2.93</v>
      </c>
      <c r="Q74" s="14">
        <v>66.38</v>
      </c>
      <c r="R74" s="14">
        <v>76.599999999999994</v>
      </c>
      <c r="S74" s="14">
        <v>6.87</v>
      </c>
      <c r="T74" s="15">
        <v>14.32</v>
      </c>
    </row>
    <row r="75" spans="1:20" ht="30" customHeight="1" outlineLevel="1" x14ac:dyDescent="0.25">
      <c r="B75" s="10" t="s">
        <v>12</v>
      </c>
      <c r="C75" s="14">
        <v>6.5871043309336077</v>
      </c>
      <c r="D75" s="14">
        <v>13.440319165773293</v>
      </c>
      <c r="E75" s="14">
        <v>115.41290934978643</v>
      </c>
      <c r="F75" s="14">
        <v>130.68776034742532</v>
      </c>
      <c r="G75" s="14">
        <v>12.765756783702946</v>
      </c>
      <c r="H75" s="14">
        <v>20.842437450865742</v>
      </c>
      <c r="I75" s="14">
        <v>0.66114818126925168</v>
      </c>
      <c r="J75" s="14">
        <v>-2.6016610043015551</v>
      </c>
      <c r="K75" s="14">
        <v>97.735213376590963</v>
      </c>
      <c r="L75" s="14">
        <v>111.76269464470624</v>
      </c>
      <c r="M75" s="14">
        <v>11.255540953690906</v>
      </c>
      <c r="N75" s="14">
        <v>16.623995979813671</v>
      </c>
      <c r="O75" s="14">
        <v>3.7245845471092749</v>
      </c>
      <c r="P75" s="14">
        <v>3.7827090419450604</v>
      </c>
      <c r="Q75" s="14">
        <v>103.82728164867517</v>
      </c>
      <c r="R75" s="14">
        <v>115.18105849582173</v>
      </c>
      <c r="S75" s="14">
        <v>12.014696669545046</v>
      </c>
      <c r="T75" s="15">
        <v>18.184311120217391</v>
      </c>
    </row>
    <row r="76" spans="1:20" ht="24.95" customHeight="1" outlineLevel="2" x14ac:dyDescent="0.25">
      <c r="A76" s="7">
        <v>1</v>
      </c>
      <c r="B76" s="9" t="s">
        <v>30</v>
      </c>
      <c r="C76" s="14">
        <v>-5.63</v>
      </c>
      <c r="D76" s="14">
        <v>1.01</v>
      </c>
      <c r="E76" s="14">
        <v>33.25</v>
      </c>
      <c r="F76" s="14">
        <v>48.88</v>
      </c>
      <c r="G76" s="14">
        <v>-1.22</v>
      </c>
      <c r="H76" s="14">
        <v>5.37</v>
      </c>
      <c r="I76" s="14">
        <v>1.31</v>
      </c>
      <c r="J76" s="14">
        <v>-4.4400000000000004</v>
      </c>
      <c r="K76" s="14">
        <v>77.34</v>
      </c>
      <c r="L76" s="14">
        <v>70.41</v>
      </c>
      <c r="M76" s="14">
        <v>8.77</v>
      </c>
      <c r="N76" s="14">
        <v>10.4</v>
      </c>
      <c r="O76" s="15">
        <v>-2.2400000000000002</v>
      </c>
      <c r="P76" s="16">
        <v>-2.78</v>
      </c>
      <c r="Q76" s="14">
        <v>52.97</v>
      </c>
      <c r="R76" s="14">
        <v>67.16</v>
      </c>
      <c r="S76" s="14">
        <v>3.61</v>
      </c>
      <c r="T76" s="15">
        <v>8.99</v>
      </c>
    </row>
    <row r="77" spans="1:20" ht="24.95" customHeight="1" outlineLevel="2" x14ac:dyDescent="0.25">
      <c r="A77" s="7">
        <v>8</v>
      </c>
      <c r="B77" s="9" t="s">
        <v>31</v>
      </c>
      <c r="C77" s="14">
        <v>14.07</v>
      </c>
      <c r="D77" s="14">
        <v>14.66</v>
      </c>
      <c r="E77" s="14">
        <v>100.16</v>
      </c>
      <c r="F77" s="14">
        <v>131.56</v>
      </c>
      <c r="G77" s="14">
        <v>21.04</v>
      </c>
      <c r="H77" s="14">
        <v>23.26</v>
      </c>
      <c r="I77" s="14">
        <v>12.87</v>
      </c>
      <c r="J77" s="14">
        <v>4.05</v>
      </c>
      <c r="K77" s="14">
        <v>84.45</v>
      </c>
      <c r="L77" s="14">
        <v>87.13</v>
      </c>
      <c r="M77" s="14">
        <v>22</v>
      </c>
      <c r="N77" s="14">
        <v>22.59</v>
      </c>
      <c r="O77" s="15">
        <v>13.46</v>
      </c>
      <c r="P77" s="16">
        <v>7.44</v>
      </c>
      <c r="Q77" s="14">
        <v>90.29</v>
      </c>
      <c r="R77" s="14">
        <v>92.25</v>
      </c>
      <c r="S77" s="14">
        <v>21.53</v>
      </c>
      <c r="T77" s="15">
        <v>22.78</v>
      </c>
    </row>
    <row r="78" spans="1:20" ht="24.95" customHeight="1" outlineLevel="2" x14ac:dyDescent="0.25">
      <c r="A78" s="7">
        <v>11</v>
      </c>
      <c r="B78" s="9" t="s">
        <v>29</v>
      </c>
      <c r="C78" s="14">
        <v>2.4</v>
      </c>
      <c r="D78" s="14">
        <v>14.75</v>
      </c>
      <c r="E78" s="14">
        <v>55.14</v>
      </c>
      <c r="F78" s="14">
        <v>85.34</v>
      </c>
      <c r="G78" s="14">
        <v>4.37</v>
      </c>
      <c r="H78" s="14">
        <v>18.2</v>
      </c>
      <c r="I78" s="14">
        <v>-13.14</v>
      </c>
      <c r="J78" s="14">
        <v>9.74</v>
      </c>
      <c r="K78" s="14">
        <v>76.12</v>
      </c>
      <c r="L78" s="14">
        <v>99.13</v>
      </c>
      <c r="M78" s="14">
        <v>-8.01</v>
      </c>
      <c r="N78" s="14">
        <v>18.649999999999999</v>
      </c>
      <c r="O78" s="15">
        <v>-5.64</v>
      </c>
      <c r="P78" s="16">
        <v>11.9</v>
      </c>
      <c r="Q78" s="14">
        <v>68.290000000000006</v>
      </c>
      <c r="R78" s="14">
        <v>95.55</v>
      </c>
      <c r="S78" s="14">
        <v>-2.1</v>
      </c>
      <c r="T78" s="15">
        <v>18.46</v>
      </c>
    </row>
    <row r="79" spans="1:20" ht="30" customHeight="1" outlineLevel="1" x14ac:dyDescent="0.25">
      <c r="B79" s="10" t="s">
        <v>13</v>
      </c>
      <c r="C79" s="14">
        <v>7.0889943444061627</v>
      </c>
      <c r="D79" s="14">
        <v>13.275534022478963</v>
      </c>
      <c r="E79" s="14">
        <v>77.332726445152474</v>
      </c>
      <c r="F79" s="14">
        <v>101.36192407997682</v>
      </c>
      <c r="G79" s="14">
        <v>11.770773291265964</v>
      </c>
      <c r="H79" s="14">
        <v>18.860229276895943</v>
      </c>
      <c r="I79" s="14">
        <v>0.36477987421383645</v>
      </c>
      <c r="J79" s="14">
        <v>5.0225739988065614</v>
      </c>
      <c r="K79" s="14">
        <v>81.630824372759861</v>
      </c>
      <c r="L79" s="14">
        <v>86.818181818181813</v>
      </c>
      <c r="M79" s="14">
        <v>8.1057243655400022</v>
      </c>
      <c r="N79" s="14">
        <v>19.524078585388899</v>
      </c>
      <c r="O79" s="14">
        <v>3.6713230828245371</v>
      </c>
      <c r="P79" s="14">
        <v>8.0321888412017159</v>
      </c>
      <c r="Q79" s="14">
        <v>79.927862939585211</v>
      </c>
      <c r="R79" s="14">
        <v>89.039883139303257</v>
      </c>
      <c r="S79" s="14">
        <v>9.8794614673107137</v>
      </c>
      <c r="T79" s="15">
        <v>19.301562278697713</v>
      </c>
    </row>
    <row r="80" spans="1:20" ht="30" customHeight="1" x14ac:dyDescent="0.25">
      <c r="B80" s="11" t="s">
        <v>14</v>
      </c>
      <c r="C80" s="17">
        <v>6.6775187080605685</v>
      </c>
      <c r="D80" s="17">
        <v>13.418546911526121</v>
      </c>
      <c r="E80" s="17">
        <v>107.53882352941176</v>
      </c>
      <c r="F80" s="17">
        <v>126.79786293577277</v>
      </c>
      <c r="G80" s="17">
        <v>12.584960889050588</v>
      </c>
      <c r="H80" s="17">
        <v>20.580473012180999</v>
      </c>
      <c r="I80" s="17">
        <v>0.60319861282765486</v>
      </c>
      <c r="J80" s="17">
        <v>-1.4642749168598206</v>
      </c>
      <c r="K80" s="17">
        <v>94.952518579686213</v>
      </c>
      <c r="L80" s="17">
        <v>107.83335802347209</v>
      </c>
      <c r="M80" s="17">
        <v>10.647275684169465</v>
      </c>
      <c r="N80" s="17">
        <v>17.060732110823757</v>
      </c>
      <c r="O80" s="17">
        <v>3.7145899254682604</v>
      </c>
      <c r="P80" s="17">
        <v>4.3881479850881648</v>
      </c>
      <c r="Q80" s="17">
        <v>99.410019666011138</v>
      </c>
      <c r="R80" s="17">
        <v>111.17791801956305</v>
      </c>
      <c r="S80" s="17">
        <v>11.614513395117442</v>
      </c>
      <c r="T80" s="17">
        <v>18.345046808126106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68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27.46</v>
      </c>
      <c r="D86" s="14">
        <v>33.5</v>
      </c>
      <c r="E86" s="14">
        <v>-56.22</v>
      </c>
      <c r="F86" s="14">
        <v>-43.57</v>
      </c>
      <c r="G86" s="14">
        <v>5.58</v>
      </c>
      <c r="H86" s="14">
        <v>16.510000000000002</v>
      </c>
      <c r="I86" s="14">
        <v>31.57</v>
      </c>
      <c r="J86" s="14">
        <v>28.72</v>
      </c>
      <c r="K86" s="14">
        <v>-25.66</v>
      </c>
      <c r="L86" s="14">
        <v>-26.32</v>
      </c>
      <c r="M86" s="14">
        <v>19.68</v>
      </c>
      <c r="N86" s="14">
        <v>14.77</v>
      </c>
      <c r="O86" s="15">
        <v>29.28</v>
      </c>
      <c r="P86" s="16">
        <v>31.09</v>
      </c>
      <c r="Q86" s="14">
        <v>-44.89</v>
      </c>
      <c r="R86" s="14">
        <v>-34.1</v>
      </c>
      <c r="S86" s="14">
        <v>11.58</v>
      </c>
      <c r="T86" s="15">
        <v>15.62</v>
      </c>
    </row>
    <row r="87" spans="1:20" ht="24.95" customHeight="1" outlineLevel="2" x14ac:dyDescent="0.25">
      <c r="A87" s="7">
        <v>3</v>
      </c>
      <c r="B87" s="9" t="s">
        <v>28</v>
      </c>
      <c r="C87" s="14">
        <v>29.09</v>
      </c>
      <c r="D87" s="14">
        <v>22.88</v>
      </c>
      <c r="E87" s="14">
        <v>-13.44</v>
      </c>
      <c r="F87" s="14">
        <v>-11</v>
      </c>
      <c r="G87" s="14">
        <v>25.8</v>
      </c>
      <c r="H87" s="14">
        <v>20.59</v>
      </c>
      <c r="I87" s="14">
        <v>26.19</v>
      </c>
      <c r="J87" s="14">
        <v>11.63</v>
      </c>
      <c r="K87" s="14">
        <v>-1.68</v>
      </c>
      <c r="L87" s="14">
        <v>-16.64</v>
      </c>
      <c r="M87" s="14">
        <v>21.57</v>
      </c>
      <c r="N87" s="14">
        <v>3.17</v>
      </c>
      <c r="O87" s="15">
        <v>28.04</v>
      </c>
      <c r="P87" s="16">
        <v>17.93</v>
      </c>
      <c r="Q87" s="14">
        <v>-6.72</v>
      </c>
      <c r="R87" s="14">
        <v>-15.63</v>
      </c>
      <c r="S87" s="14">
        <v>24.18</v>
      </c>
      <c r="T87" s="15">
        <v>11.69</v>
      </c>
    </row>
    <row r="88" spans="1:20" ht="24.95" customHeight="1" outlineLevel="2" x14ac:dyDescent="0.25">
      <c r="A88" s="7">
        <v>4</v>
      </c>
      <c r="B88" s="9" t="s">
        <v>26</v>
      </c>
      <c r="C88" s="14">
        <v>18.440000000000001</v>
      </c>
      <c r="D88" s="14">
        <v>37.520000000000003</v>
      </c>
      <c r="E88" s="14">
        <v>-24.18</v>
      </c>
      <c r="F88" s="14">
        <v>-23.29</v>
      </c>
      <c r="G88" s="14">
        <v>10.73</v>
      </c>
      <c r="H88" s="14">
        <v>22.04</v>
      </c>
      <c r="I88" s="14">
        <v>58.99</v>
      </c>
      <c r="J88" s="14">
        <v>37.229999999999997</v>
      </c>
      <c r="K88" s="14">
        <v>7.93</v>
      </c>
      <c r="L88" s="14">
        <v>-4.25</v>
      </c>
      <c r="M88" s="14">
        <v>36.979999999999997</v>
      </c>
      <c r="N88" s="14">
        <v>15.63</v>
      </c>
      <c r="O88" s="15">
        <v>42.16</v>
      </c>
      <c r="P88" s="16">
        <v>37.299999999999997</v>
      </c>
      <c r="Q88" s="14">
        <v>2.4300000000000002</v>
      </c>
      <c r="R88" s="14">
        <v>-6.06</v>
      </c>
      <c r="S88" s="14">
        <v>28.32</v>
      </c>
      <c r="T88" s="15">
        <v>16.760000000000002</v>
      </c>
    </row>
    <row r="89" spans="1:20" ht="24.95" customHeight="1" outlineLevel="2" x14ac:dyDescent="0.25">
      <c r="A89" s="7">
        <v>5</v>
      </c>
      <c r="B89" s="9" t="s">
        <v>21</v>
      </c>
      <c r="C89" s="14">
        <v>16.78</v>
      </c>
      <c r="D89" s="14">
        <v>11.65</v>
      </c>
      <c r="E89" s="14">
        <v>68.739999999999995</v>
      </c>
      <c r="F89" s="14">
        <v>42.63</v>
      </c>
      <c r="G89" s="14">
        <v>23.2</v>
      </c>
      <c r="H89" s="14">
        <v>16.57</v>
      </c>
      <c r="I89" s="14">
        <v>53.86</v>
      </c>
      <c r="J89" s="14">
        <v>46.74</v>
      </c>
      <c r="K89" s="14">
        <v>-2.61</v>
      </c>
      <c r="L89" s="14">
        <v>-6</v>
      </c>
      <c r="M89" s="14">
        <v>31.65</v>
      </c>
      <c r="N89" s="14">
        <v>17.54</v>
      </c>
      <c r="O89" s="15">
        <v>35.4</v>
      </c>
      <c r="P89" s="16">
        <v>33.86</v>
      </c>
      <c r="Q89" s="14">
        <v>10.029999999999999</v>
      </c>
      <c r="R89" s="14">
        <v>-2.06</v>
      </c>
      <c r="S89" s="14">
        <v>28.21</v>
      </c>
      <c r="T89" s="15">
        <v>17.309999999999999</v>
      </c>
    </row>
    <row r="90" spans="1:20" ht="24.95" customHeight="1" outlineLevel="2" x14ac:dyDescent="0.25">
      <c r="A90" s="7">
        <v>6</v>
      </c>
      <c r="B90" s="9" t="s">
        <v>23</v>
      </c>
      <c r="C90" s="14">
        <v>18.440000000000001</v>
      </c>
      <c r="D90" s="14">
        <v>5.76</v>
      </c>
      <c r="E90" s="14">
        <v>-37.729999999999997</v>
      </c>
      <c r="F90" s="14">
        <v>-23.15</v>
      </c>
      <c r="G90" s="14">
        <v>11.35</v>
      </c>
      <c r="H90" s="14">
        <v>2.27</v>
      </c>
      <c r="I90" s="14">
        <v>44.67</v>
      </c>
      <c r="J90" s="14">
        <v>53</v>
      </c>
      <c r="K90" s="14">
        <v>-7.35</v>
      </c>
      <c r="L90" s="14">
        <v>-10.38</v>
      </c>
      <c r="M90" s="14">
        <v>34.76</v>
      </c>
      <c r="N90" s="14">
        <v>31.9</v>
      </c>
      <c r="O90" s="15">
        <v>31.13</v>
      </c>
      <c r="P90" s="16">
        <v>30.32</v>
      </c>
      <c r="Q90" s="14">
        <v>-19.38</v>
      </c>
      <c r="R90" s="14">
        <v>-12.97</v>
      </c>
      <c r="S90" s="14">
        <v>23.12</v>
      </c>
      <c r="T90" s="15">
        <v>19.7</v>
      </c>
    </row>
    <row r="91" spans="1:20" ht="24.95" customHeight="1" outlineLevel="2" x14ac:dyDescent="0.25">
      <c r="A91" s="7">
        <v>7</v>
      </c>
      <c r="B91" s="9" t="s">
        <v>24</v>
      </c>
      <c r="C91" s="14">
        <v>10.99</v>
      </c>
      <c r="D91" s="14">
        <v>-2.88</v>
      </c>
      <c r="E91" s="14">
        <v>-22.35</v>
      </c>
      <c r="F91" s="14">
        <v>-30.27</v>
      </c>
      <c r="G91" s="14">
        <v>7.63</v>
      </c>
      <c r="H91" s="14">
        <v>-5.81</v>
      </c>
      <c r="I91" s="14">
        <v>20.55</v>
      </c>
      <c r="J91" s="14">
        <v>23.51</v>
      </c>
      <c r="K91" s="14">
        <v>-17.75</v>
      </c>
      <c r="L91" s="14">
        <v>-14.3</v>
      </c>
      <c r="M91" s="14">
        <v>12.85</v>
      </c>
      <c r="N91" s="14">
        <v>11.73</v>
      </c>
      <c r="O91" s="15">
        <v>16.100000000000001</v>
      </c>
      <c r="P91" s="16">
        <v>14.05</v>
      </c>
      <c r="Q91" s="14">
        <v>-19.03</v>
      </c>
      <c r="R91" s="14">
        <v>-16.350000000000001</v>
      </c>
      <c r="S91" s="14">
        <v>10.57</v>
      </c>
      <c r="T91" s="15">
        <v>6.45</v>
      </c>
    </row>
    <row r="92" spans="1:20" ht="24.95" customHeight="1" outlineLevel="2" x14ac:dyDescent="0.25">
      <c r="A92" s="7">
        <v>9</v>
      </c>
      <c r="B92" s="9" t="s">
        <v>20</v>
      </c>
      <c r="C92" s="14">
        <v>42.48</v>
      </c>
      <c r="D92" s="14">
        <v>68.040000000000006</v>
      </c>
      <c r="E92" s="14">
        <v>-44.86</v>
      </c>
      <c r="F92" s="14">
        <v>-40.450000000000003</v>
      </c>
      <c r="G92" s="14">
        <v>15.59</v>
      </c>
      <c r="H92" s="14">
        <v>33.01</v>
      </c>
      <c r="I92" s="14">
        <v>44.05</v>
      </c>
      <c r="J92" s="14">
        <v>45.75</v>
      </c>
      <c r="K92" s="14">
        <v>-26.27</v>
      </c>
      <c r="L92" s="14">
        <v>-34.51</v>
      </c>
      <c r="M92" s="14">
        <v>22.26</v>
      </c>
      <c r="N92" s="14">
        <v>12.54</v>
      </c>
      <c r="O92" s="15">
        <v>42.88</v>
      </c>
      <c r="P92" s="16">
        <v>59.76</v>
      </c>
      <c r="Q92" s="14">
        <v>-40.15</v>
      </c>
      <c r="R92" s="14">
        <v>-37.68</v>
      </c>
      <c r="S92" s="14">
        <v>17.27</v>
      </c>
      <c r="T92" s="15">
        <v>24.71</v>
      </c>
    </row>
    <row r="93" spans="1:20" ht="24.95" customHeight="1" outlineLevel="2" x14ac:dyDescent="0.25">
      <c r="A93" s="7">
        <v>10</v>
      </c>
      <c r="B93" s="9" t="s">
        <v>25</v>
      </c>
      <c r="C93" s="14">
        <v>32.729999999999997</v>
      </c>
      <c r="D93" s="14">
        <v>41.56</v>
      </c>
      <c r="E93" s="14">
        <v>-28.5</v>
      </c>
      <c r="F93" s="14">
        <v>-12.47</v>
      </c>
      <c r="G93" s="14">
        <v>26.18</v>
      </c>
      <c r="H93" s="14">
        <v>35.479999999999997</v>
      </c>
      <c r="I93" s="14">
        <v>49.78</v>
      </c>
      <c r="J93" s="14">
        <v>64.58</v>
      </c>
      <c r="K93" s="14">
        <v>-18.55</v>
      </c>
      <c r="L93" s="14">
        <v>18.260000000000002</v>
      </c>
      <c r="M93" s="14">
        <v>37.14</v>
      </c>
      <c r="N93" s="14">
        <v>50.52</v>
      </c>
      <c r="O93" s="15">
        <v>40.07</v>
      </c>
      <c r="P93" s="16">
        <v>53.17</v>
      </c>
      <c r="Q93" s="14">
        <v>-22.63</v>
      </c>
      <c r="R93" s="14">
        <v>11.42</v>
      </c>
      <c r="S93" s="14">
        <v>31.15</v>
      </c>
      <c r="T93" s="15">
        <v>43.97</v>
      </c>
    </row>
    <row r="94" spans="1:20" ht="24.95" customHeight="1" outlineLevel="2" x14ac:dyDescent="0.25">
      <c r="A94" s="7">
        <v>12</v>
      </c>
      <c r="B94" s="9" t="s">
        <v>27</v>
      </c>
      <c r="C94" s="14">
        <v>85.81</v>
      </c>
      <c r="D94" s="14">
        <v>117.89</v>
      </c>
      <c r="E94" s="14">
        <v>-73.400000000000006</v>
      </c>
      <c r="F94" s="14">
        <v>-55.93</v>
      </c>
      <c r="G94" s="14">
        <v>5.04</v>
      </c>
      <c r="H94" s="14">
        <v>26.51</v>
      </c>
      <c r="I94" s="14">
        <v>35.26</v>
      </c>
      <c r="J94" s="14">
        <v>50.13</v>
      </c>
      <c r="K94" s="14">
        <v>-37.880000000000003</v>
      </c>
      <c r="L94" s="14">
        <v>-35.61</v>
      </c>
      <c r="M94" s="14">
        <v>15.08</v>
      </c>
      <c r="N94" s="14">
        <v>10.95</v>
      </c>
      <c r="O94" s="15">
        <v>51.83</v>
      </c>
      <c r="P94" s="16">
        <v>68.16</v>
      </c>
      <c r="Q94" s="14">
        <v>-58.07</v>
      </c>
      <c r="R94" s="14">
        <v>-42.18</v>
      </c>
      <c r="S94" s="14">
        <v>10.89</v>
      </c>
      <c r="T94" s="15">
        <v>15.51</v>
      </c>
    </row>
    <row r="95" spans="1:20" ht="30" customHeight="1" outlineLevel="1" x14ac:dyDescent="0.25">
      <c r="B95" s="10" t="s">
        <v>12</v>
      </c>
      <c r="C95" s="14">
        <v>29.267215244694672</v>
      </c>
      <c r="D95" s="14">
        <v>35.591883354451838</v>
      </c>
      <c r="E95" s="14">
        <v>-45.242044940431306</v>
      </c>
      <c r="F95" s="14">
        <v>-35.214615509066242</v>
      </c>
      <c r="G95" s="14">
        <v>12.643585343696376</v>
      </c>
      <c r="H95" s="14">
        <v>19.810383947542146</v>
      </c>
      <c r="I95" s="14">
        <v>40.037216226274658</v>
      </c>
      <c r="J95" s="14">
        <v>37.996984876835853</v>
      </c>
      <c r="K95" s="14">
        <v>-10.398348929914336</v>
      </c>
      <c r="L95" s="14">
        <v>-12.49485318456682</v>
      </c>
      <c r="M95" s="14">
        <v>26.252549916548187</v>
      </c>
      <c r="N95" s="14">
        <v>17.33115023865895</v>
      </c>
      <c r="O95" s="14">
        <v>34.102007207809258</v>
      </c>
      <c r="P95" s="14">
        <v>36.940328934162984</v>
      </c>
      <c r="Q95" s="14">
        <v>-27.256807635058227</v>
      </c>
      <c r="R95" s="14">
        <v>-18.059369846896633</v>
      </c>
      <c r="S95" s="14">
        <v>18.978422493264897</v>
      </c>
      <c r="T95" s="15">
        <v>18.256633273795657</v>
      </c>
    </row>
    <row r="96" spans="1:20" ht="24.95" customHeight="1" outlineLevel="2" x14ac:dyDescent="0.25">
      <c r="A96" s="7">
        <v>1</v>
      </c>
      <c r="B96" s="9" t="s">
        <v>30</v>
      </c>
      <c r="C96" s="14">
        <v>6.91</v>
      </c>
      <c r="D96" s="14">
        <v>14.41</v>
      </c>
      <c r="E96" s="14">
        <v>-20.09</v>
      </c>
      <c r="F96" s="14">
        <v>-39.409999999999997</v>
      </c>
      <c r="G96" s="14">
        <v>1.65</v>
      </c>
      <c r="H96" s="14">
        <v>2.67</v>
      </c>
      <c r="I96" s="14">
        <v>61.1</v>
      </c>
      <c r="J96" s="14">
        <v>92.5</v>
      </c>
      <c r="K96" s="14">
        <v>-21.63</v>
      </c>
      <c r="L96" s="14">
        <v>-15.69</v>
      </c>
      <c r="M96" s="14">
        <v>37.840000000000003</v>
      </c>
      <c r="N96" s="14">
        <v>38.229999999999997</v>
      </c>
      <c r="O96" s="15">
        <v>28.8</v>
      </c>
      <c r="P96" s="16">
        <v>58.26</v>
      </c>
      <c r="Q96" s="14">
        <v>-20.89</v>
      </c>
      <c r="R96" s="14">
        <v>-19.91</v>
      </c>
      <c r="S96" s="14">
        <v>17.28</v>
      </c>
      <c r="T96" s="15">
        <v>26.41</v>
      </c>
    </row>
    <row r="97" spans="1:20" ht="24.95" customHeight="1" outlineLevel="2" x14ac:dyDescent="0.25">
      <c r="A97" s="7">
        <v>8</v>
      </c>
      <c r="B97" s="9" t="s">
        <v>31</v>
      </c>
      <c r="C97" s="14">
        <v>36.799999999999997</v>
      </c>
      <c r="D97" s="14">
        <v>42.3</v>
      </c>
      <c r="E97" s="14">
        <v>-60.2</v>
      </c>
      <c r="F97" s="14">
        <v>-57.09</v>
      </c>
      <c r="G97" s="14">
        <v>3.15</v>
      </c>
      <c r="H97" s="14">
        <v>7.8</v>
      </c>
      <c r="I97" s="14">
        <v>56.13</v>
      </c>
      <c r="J97" s="14">
        <v>76.05</v>
      </c>
      <c r="K97" s="14">
        <v>-25.84</v>
      </c>
      <c r="L97" s="14">
        <v>-16.73</v>
      </c>
      <c r="M97" s="14">
        <v>28.69</v>
      </c>
      <c r="N97" s="14">
        <v>27.62</v>
      </c>
      <c r="O97" s="15">
        <v>45.86</v>
      </c>
      <c r="P97" s="16">
        <v>62.86</v>
      </c>
      <c r="Q97" s="14">
        <v>-44.56</v>
      </c>
      <c r="R97" s="14">
        <v>-26.34</v>
      </c>
      <c r="S97" s="14">
        <v>15.01</v>
      </c>
      <c r="T97" s="15">
        <v>21.28</v>
      </c>
    </row>
    <row r="98" spans="1:20" ht="24.95" customHeight="1" outlineLevel="2" x14ac:dyDescent="0.25">
      <c r="A98" s="7">
        <v>11</v>
      </c>
      <c r="B98" s="9" t="s">
        <v>29</v>
      </c>
      <c r="C98" s="14">
        <v>34.200000000000003</v>
      </c>
      <c r="D98" s="14">
        <v>41.51</v>
      </c>
      <c r="E98" s="14">
        <v>-28.31</v>
      </c>
      <c r="F98" s="14">
        <v>-7.83</v>
      </c>
      <c r="G98" s="14">
        <v>27.99</v>
      </c>
      <c r="H98" s="14">
        <v>35.94</v>
      </c>
      <c r="I98" s="14">
        <v>46.14</v>
      </c>
      <c r="J98" s="14">
        <v>51.28</v>
      </c>
      <c r="K98" s="14">
        <v>4.0999999999999996</v>
      </c>
      <c r="L98" s="14">
        <v>-12.01</v>
      </c>
      <c r="M98" s="14">
        <v>39.92</v>
      </c>
      <c r="N98" s="14">
        <v>35.03</v>
      </c>
      <c r="O98" s="15">
        <v>39.630000000000003</v>
      </c>
      <c r="P98" s="16">
        <v>46.8</v>
      </c>
      <c r="Q98" s="14">
        <v>-9.91</v>
      </c>
      <c r="R98" s="14">
        <v>-11.02</v>
      </c>
      <c r="S98" s="14">
        <v>33.58</v>
      </c>
      <c r="T98" s="15">
        <v>35.409999999999997</v>
      </c>
    </row>
    <row r="99" spans="1:20" ht="30" customHeight="1" outlineLevel="1" x14ac:dyDescent="0.25">
      <c r="B99" s="10" t="s">
        <v>13</v>
      </c>
      <c r="C99" s="14">
        <v>32.370429891522697</v>
      </c>
      <c r="D99" s="14">
        <v>38.753003363767419</v>
      </c>
      <c r="E99" s="14">
        <v>-52.632218844984806</v>
      </c>
      <c r="F99" s="14">
        <v>-45.110584518167457</v>
      </c>
      <c r="G99" s="14">
        <v>11.257738185112487</v>
      </c>
      <c r="H99" s="14">
        <v>19.193072955047899</v>
      </c>
      <c r="I99" s="14">
        <v>52.627803548371674</v>
      </c>
      <c r="J99" s="14">
        <v>67.099582609318745</v>
      </c>
      <c r="K99" s="14">
        <v>-19.743961990233601</v>
      </c>
      <c r="L99" s="14">
        <v>-15.651538026042649</v>
      </c>
      <c r="M99" s="14">
        <v>33.378966582420666</v>
      </c>
      <c r="N99" s="14">
        <v>31.382171766023522</v>
      </c>
      <c r="O99" s="14">
        <v>41.619178620554138</v>
      </c>
      <c r="P99" s="14">
        <v>54.99214925648841</v>
      </c>
      <c r="Q99" s="14">
        <v>-36.862422478167318</v>
      </c>
      <c r="R99" s="14">
        <v>-22.426069897551407</v>
      </c>
      <c r="S99" s="14">
        <v>21.487589890102754</v>
      </c>
      <c r="T99" s="15">
        <v>27.043509623266338</v>
      </c>
    </row>
    <row r="100" spans="1:20" ht="30" customHeight="1" x14ac:dyDescent="0.25">
      <c r="B100" s="11" t="s">
        <v>14</v>
      </c>
      <c r="C100" s="17">
        <v>29.817585862904377</v>
      </c>
      <c r="D100" s="17">
        <v>36.000745839613408</v>
      </c>
      <c r="E100" s="17">
        <v>-46.710971483808606</v>
      </c>
      <c r="F100" s="17">
        <v>-36.561555911539244</v>
      </c>
      <c r="G100" s="17">
        <v>12.391041162227603</v>
      </c>
      <c r="H100" s="17">
        <v>19.729603324991924</v>
      </c>
      <c r="I100" s="17">
        <v>42.327499217091756</v>
      </c>
      <c r="J100" s="17">
        <v>41.927258475785891</v>
      </c>
      <c r="K100" s="17">
        <v>-12.047126757939834</v>
      </c>
      <c r="L100" s="17">
        <v>-12.956107514873258</v>
      </c>
      <c r="M100" s="17">
        <v>27.53825108926943</v>
      </c>
      <c r="N100" s="17">
        <v>19.292878749971571</v>
      </c>
      <c r="O100" s="17">
        <v>35.450614189019802</v>
      </c>
      <c r="P100" s="17">
        <v>39.333105711980998</v>
      </c>
      <c r="Q100" s="17">
        <v>-29.056778294279479</v>
      </c>
      <c r="R100" s="17">
        <v>-18.686819912771348</v>
      </c>
      <c r="S100" s="17">
        <v>19.433550043577604</v>
      </c>
      <c r="T100" s="17">
        <v>19.454872258041441</v>
      </c>
    </row>
  </sheetData>
  <mergeCells count="75">
    <mergeCell ref="B81:T81"/>
    <mergeCell ref="B82:T82"/>
    <mergeCell ref="B83:B85"/>
    <mergeCell ref="C83:H83"/>
    <mergeCell ref="I83:N83"/>
    <mergeCell ref="O83:T83"/>
    <mergeCell ref="C84:D84"/>
    <mergeCell ref="E84:F84"/>
    <mergeCell ref="S84:T84"/>
    <mergeCell ref="G84:H84"/>
    <mergeCell ref="I84:J84"/>
    <mergeCell ref="K84:L84"/>
    <mergeCell ref="M84:N84"/>
    <mergeCell ref="O84:P84"/>
    <mergeCell ref="Q84:R8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&amp;L11-10-2021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FB83-693D-49E9-A29F-8B81F2A8278F}">
  <dimension ref="A1:T100"/>
  <sheetViews>
    <sheetView workbookViewId="0">
      <selection activeCell="B4" sqref="B4:T4"/>
    </sheetView>
  </sheetViews>
  <sheetFormatPr defaultRowHeight="15" outlineLevelRow="2" x14ac:dyDescent="0.25"/>
  <cols>
    <col min="1" max="1" width="2.85546875" style="7" customWidth="1"/>
    <col min="2" max="2" width="17.5703125" style="8" customWidth="1"/>
    <col min="3" max="3" width="9.5703125" style="20" bestFit="1" customWidth="1"/>
    <col min="4" max="4" width="10" style="20" bestFit="1" customWidth="1"/>
    <col min="5" max="5" width="8.5703125" style="20" bestFit="1" customWidth="1"/>
    <col min="6" max="8" width="10" style="20" bestFit="1" customWidth="1"/>
    <col min="9" max="9" width="9.5703125" style="20" bestFit="1" customWidth="1"/>
    <col min="10" max="10" width="10" style="20" bestFit="1" customWidth="1"/>
    <col min="11" max="11" width="9.85546875" style="20" bestFit="1" customWidth="1"/>
    <col min="12" max="15" width="10" style="20" bestFit="1" customWidth="1"/>
    <col min="16" max="16" width="11.42578125" style="20" bestFit="1" customWidth="1"/>
    <col min="17" max="17" width="9.5703125" style="20" bestFit="1" customWidth="1"/>
    <col min="18" max="19" width="10" style="20" bestFit="1" customWidth="1"/>
    <col min="20" max="20" width="11.42578125" style="20" bestFit="1" customWidth="1"/>
    <col min="21" max="16384" width="9.140625" style="20"/>
  </cols>
  <sheetData>
    <row r="1" spans="1:20" ht="26.25" x14ac:dyDescent="0.4">
      <c r="B1" s="26" t="s">
        <v>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5">
      <c r="B2" s="27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9.5" customHeight="1" x14ac:dyDescent="0.25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36.75" customHeight="1" outlineLevel="1" x14ac:dyDescent="0.25">
      <c r="B4" s="28" t="s">
        <v>74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2.25" customHeight="1" outlineLevel="1" x14ac:dyDescent="0.25">
      <c r="B5" s="30" t="s">
        <v>3</v>
      </c>
      <c r="C5" s="33" t="s">
        <v>4</v>
      </c>
      <c r="D5" s="34"/>
      <c r="E5" s="34"/>
      <c r="F5" s="34"/>
      <c r="G5" s="34"/>
      <c r="H5" s="34"/>
      <c r="I5" s="30" t="s">
        <v>5</v>
      </c>
      <c r="J5" s="34"/>
      <c r="K5" s="34"/>
      <c r="L5" s="34"/>
      <c r="M5" s="34"/>
      <c r="N5" s="34"/>
      <c r="O5" s="35" t="s">
        <v>6</v>
      </c>
      <c r="P5" s="34"/>
      <c r="Q5" s="34"/>
      <c r="R5" s="34"/>
      <c r="S5" s="34"/>
      <c r="T5" s="36"/>
    </row>
    <row r="6" spans="1:20" ht="18.75" customHeight="1" outlineLevel="1" x14ac:dyDescent="0.25">
      <c r="B6" s="31"/>
      <c r="C6" s="24" t="s">
        <v>7</v>
      </c>
      <c r="D6" s="25"/>
      <c r="E6" s="24" t="s">
        <v>8</v>
      </c>
      <c r="F6" s="25"/>
      <c r="G6" s="24" t="s">
        <v>9</v>
      </c>
      <c r="H6" s="25"/>
      <c r="I6" s="24" t="s">
        <v>7</v>
      </c>
      <c r="J6" s="25"/>
      <c r="K6" s="24" t="s">
        <v>8</v>
      </c>
      <c r="L6" s="25"/>
      <c r="M6" s="24" t="s">
        <v>9</v>
      </c>
      <c r="N6" s="25"/>
      <c r="O6" s="24" t="s">
        <v>7</v>
      </c>
      <c r="P6" s="25"/>
      <c r="Q6" s="24" t="s">
        <v>8</v>
      </c>
      <c r="R6" s="25"/>
      <c r="S6" s="38" t="s">
        <v>9</v>
      </c>
      <c r="T6" s="39"/>
    </row>
    <row r="7" spans="1:20" outlineLevel="1" x14ac:dyDescent="0.25">
      <c r="B7" s="32"/>
      <c r="C7" s="12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3" t="s">
        <v>11</v>
      </c>
    </row>
    <row r="8" spans="1:20" ht="24.95" customHeight="1" outlineLevel="2" x14ac:dyDescent="0.25">
      <c r="A8" s="7">
        <v>2</v>
      </c>
      <c r="B8" s="9" t="s">
        <v>22</v>
      </c>
      <c r="C8" s="1">
        <v>26031</v>
      </c>
      <c r="D8" s="1">
        <v>54314</v>
      </c>
      <c r="E8" s="1">
        <v>6522</v>
      </c>
      <c r="F8" s="1">
        <v>14836</v>
      </c>
      <c r="G8" s="1">
        <v>32553</v>
      </c>
      <c r="H8" s="1">
        <v>69150</v>
      </c>
      <c r="I8" s="1">
        <v>16392</v>
      </c>
      <c r="J8" s="1">
        <v>41239</v>
      </c>
      <c r="K8" s="1">
        <v>5202</v>
      </c>
      <c r="L8" s="1">
        <v>15712</v>
      </c>
      <c r="M8" s="1">
        <v>21594</v>
      </c>
      <c r="N8" s="1">
        <v>56951</v>
      </c>
      <c r="O8" s="2">
        <v>42423</v>
      </c>
      <c r="P8" s="3">
        <v>95553</v>
      </c>
      <c r="Q8" s="1">
        <v>11724</v>
      </c>
      <c r="R8" s="1">
        <v>30548</v>
      </c>
      <c r="S8" s="1">
        <v>54147</v>
      </c>
      <c r="T8" s="2">
        <v>126101</v>
      </c>
    </row>
    <row r="9" spans="1:20" ht="24.95" customHeight="1" outlineLevel="2" x14ac:dyDescent="0.25">
      <c r="A9" s="7">
        <v>3</v>
      </c>
      <c r="B9" s="9" t="s">
        <v>28</v>
      </c>
      <c r="C9" s="1">
        <v>10904</v>
      </c>
      <c r="D9" s="1">
        <v>20205</v>
      </c>
      <c r="E9" s="1">
        <v>810</v>
      </c>
      <c r="F9" s="1">
        <v>1676</v>
      </c>
      <c r="G9" s="1">
        <v>11714</v>
      </c>
      <c r="H9" s="1">
        <v>21881</v>
      </c>
      <c r="I9" s="1">
        <v>4167</v>
      </c>
      <c r="J9" s="1">
        <v>9008</v>
      </c>
      <c r="K9" s="1">
        <v>1025</v>
      </c>
      <c r="L9" s="1">
        <v>3404</v>
      </c>
      <c r="M9" s="1">
        <v>5192</v>
      </c>
      <c r="N9" s="1">
        <v>12412</v>
      </c>
      <c r="O9" s="2">
        <v>15071</v>
      </c>
      <c r="P9" s="3">
        <v>29213</v>
      </c>
      <c r="Q9" s="1">
        <v>1835</v>
      </c>
      <c r="R9" s="1">
        <v>5080</v>
      </c>
      <c r="S9" s="1">
        <v>16906</v>
      </c>
      <c r="T9" s="2">
        <v>34293</v>
      </c>
    </row>
    <row r="10" spans="1:20" ht="24.95" customHeight="1" outlineLevel="2" x14ac:dyDescent="0.25">
      <c r="A10" s="7">
        <v>4</v>
      </c>
      <c r="B10" s="9" t="s">
        <v>26</v>
      </c>
      <c r="C10" s="1">
        <v>8150</v>
      </c>
      <c r="D10" s="1">
        <v>22629</v>
      </c>
      <c r="E10" s="1">
        <v>2134</v>
      </c>
      <c r="F10" s="1">
        <v>8809</v>
      </c>
      <c r="G10" s="1">
        <v>10284</v>
      </c>
      <c r="H10" s="1">
        <v>31438</v>
      </c>
      <c r="I10" s="1">
        <v>7634</v>
      </c>
      <c r="J10" s="1">
        <v>36824</v>
      </c>
      <c r="K10" s="1">
        <v>7982</v>
      </c>
      <c r="L10" s="1">
        <v>43955</v>
      </c>
      <c r="M10" s="1">
        <v>15616</v>
      </c>
      <c r="N10" s="1">
        <v>80779</v>
      </c>
      <c r="O10" s="2">
        <v>15784</v>
      </c>
      <c r="P10" s="3">
        <v>59453</v>
      </c>
      <c r="Q10" s="1">
        <v>10116</v>
      </c>
      <c r="R10" s="1">
        <v>52764</v>
      </c>
      <c r="S10" s="1">
        <v>25900</v>
      </c>
      <c r="T10" s="2">
        <v>112217</v>
      </c>
    </row>
    <row r="11" spans="1:20" ht="24.95" customHeight="1" outlineLevel="2" x14ac:dyDescent="0.25">
      <c r="A11" s="7">
        <v>5</v>
      </c>
      <c r="B11" s="9" t="s">
        <v>63</v>
      </c>
      <c r="C11" s="1">
        <v>4306</v>
      </c>
      <c r="D11" s="1">
        <v>9478</v>
      </c>
      <c r="E11" s="1">
        <v>1348</v>
      </c>
      <c r="F11" s="1">
        <v>3551</v>
      </c>
      <c r="G11" s="1">
        <v>5654</v>
      </c>
      <c r="H11" s="1">
        <v>13029</v>
      </c>
      <c r="I11" s="1">
        <v>2337</v>
      </c>
      <c r="J11" s="1">
        <v>7887</v>
      </c>
      <c r="K11" s="1">
        <v>1211</v>
      </c>
      <c r="L11" s="1">
        <v>8325</v>
      </c>
      <c r="M11" s="1">
        <v>3548</v>
      </c>
      <c r="N11" s="1">
        <v>16212</v>
      </c>
      <c r="O11" s="2">
        <v>6643</v>
      </c>
      <c r="P11" s="3">
        <v>17365</v>
      </c>
      <c r="Q11" s="1">
        <v>2559</v>
      </c>
      <c r="R11" s="1">
        <v>11876</v>
      </c>
      <c r="S11" s="1">
        <v>9202</v>
      </c>
      <c r="T11" s="2">
        <v>29241</v>
      </c>
    </row>
    <row r="12" spans="1:20" ht="24.95" customHeight="1" outlineLevel="2" x14ac:dyDescent="0.25">
      <c r="A12" s="7">
        <v>6</v>
      </c>
      <c r="B12" s="9" t="s">
        <v>23</v>
      </c>
      <c r="C12" s="1">
        <v>10918</v>
      </c>
      <c r="D12" s="1">
        <v>20528</v>
      </c>
      <c r="E12" s="1">
        <v>1615</v>
      </c>
      <c r="F12" s="1">
        <v>4292</v>
      </c>
      <c r="G12" s="1">
        <v>12533</v>
      </c>
      <c r="H12" s="1">
        <v>24820</v>
      </c>
      <c r="I12" s="1">
        <v>9550</v>
      </c>
      <c r="J12" s="1">
        <v>22751</v>
      </c>
      <c r="K12" s="1">
        <v>1751</v>
      </c>
      <c r="L12" s="1">
        <v>7468</v>
      </c>
      <c r="M12" s="1">
        <v>11301</v>
      </c>
      <c r="N12" s="1">
        <v>30219</v>
      </c>
      <c r="O12" s="2">
        <v>20468</v>
      </c>
      <c r="P12" s="3">
        <v>43279</v>
      </c>
      <c r="Q12" s="1">
        <v>3366</v>
      </c>
      <c r="R12" s="1">
        <v>11760</v>
      </c>
      <c r="S12" s="1">
        <v>23834</v>
      </c>
      <c r="T12" s="2">
        <v>55039</v>
      </c>
    </row>
    <row r="13" spans="1:20" ht="24.95" customHeight="1" outlineLevel="2" x14ac:dyDescent="0.25">
      <c r="A13" s="7">
        <v>7</v>
      </c>
      <c r="B13" s="9" t="s">
        <v>24</v>
      </c>
      <c r="C13" s="1">
        <v>6695</v>
      </c>
      <c r="D13" s="1">
        <v>12360</v>
      </c>
      <c r="E13" s="1">
        <v>1225</v>
      </c>
      <c r="F13" s="1">
        <v>2850</v>
      </c>
      <c r="G13" s="1">
        <v>7920</v>
      </c>
      <c r="H13" s="1">
        <v>15210</v>
      </c>
      <c r="I13" s="1">
        <v>5225</v>
      </c>
      <c r="J13" s="1">
        <v>13226</v>
      </c>
      <c r="K13" s="1">
        <v>1537</v>
      </c>
      <c r="L13" s="1">
        <v>5908</v>
      </c>
      <c r="M13" s="1">
        <v>6762</v>
      </c>
      <c r="N13" s="1">
        <v>19134</v>
      </c>
      <c r="O13" s="2">
        <v>11920</v>
      </c>
      <c r="P13" s="3">
        <v>25586</v>
      </c>
      <c r="Q13" s="1">
        <v>2762</v>
      </c>
      <c r="R13" s="1">
        <v>8758</v>
      </c>
      <c r="S13" s="1">
        <v>14682</v>
      </c>
      <c r="T13" s="2">
        <v>34344</v>
      </c>
    </row>
    <row r="14" spans="1:20" ht="24.95" customHeight="1" outlineLevel="2" x14ac:dyDescent="0.25">
      <c r="A14" s="7">
        <v>9</v>
      </c>
      <c r="B14" s="9" t="s">
        <v>20</v>
      </c>
      <c r="C14" s="1">
        <v>26598</v>
      </c>
      <c r="D14" s="1">
        <v>58500</v>
      </c>
      <c r="E14" s="1">
        <v>6774</v>
      </c>
      <c r="F14" s="1">
        <v>17654</v>
      </c>
      <c r="G14" s="1">
        <v>33372</v>
      </c>
      <c r="H14" s="1">
        <v>76154</v>
      </c>
      <c r="I14" s="1">
        <v>6099</v>
      </c>
      <c r="J14" s="1">
        <v>22261</v>
      </c>
      <c r="K14" s="1">
        <v>2257</v>
      </c>
      <c r="L14" s="1">
        <v>10260</v>
      </c>
      <c r="M14" s="1">
        <v>8356</v>
      </c>
      <c r="N14" s="1">
        <v>32521</v>
      </c>
      <c r="O14" s="2">
        <v>32697</v>
      </c>
      <c r="P14" s="3">
        <v>80761</v>
      </c>
      <c r="Q14" s="1">
        <v>9031</v>
      </c>
      <c r="R14" s="1">
        <v>27914</v>
      </c>
      <c r="S14" s="1">
        <v>41728</v>
      </c>
      <c r="T14" s="2">
        <v>108675</v>
      </c>
    </row>
    <row r="15" spans="1:20" ht="24.95" customHeight="1" outlineLevel="2" x14ac:dyDescent="0.25">
      <c r="A15" s="7">
        <v>10</v>
      </c>
      <c r="B15" s="9" t="s">
        <v>25</v>
      </c>
      <c r="C15" s="1">
        <v>8020</v>
      </c>
      <c r="D15" s="1">
        <v>15600</v>
      </c>
      <c r="E15" s="1">
        <v>1273</v>
      </c>
      <c r="F15" s="1">
        <v>3087</v>
      </c>
      <c r="G15" s="1">
        <v>9293</v>
      </c>
      <c r="H15" s="1">
        <v>18687</v>
      </c>
      <c r="I15" s="1">
        <v>5182</v>
      </c>
      <c r="J15" s="1">
        <v>14201</v>
      </c>
      <c r="K15" s="1">
        <v>1149</v>
      </c>
      <c r="L15" s="1">
        <v>7239</v>
      </c>
      <c r="M15" s="1">
        <v>6331</v>
      </c>
      <c r="N15" s="1">
        <v>21440</v>
      </c>
      <c r="O15" s="2">
        <v>13202</v>
      </c>
      <c r="P15" s="3">
        <v>29801</v>
      </c>
      <c r="Q15" s="1">
        <v>2422</v>
      </c>
      <c r="R15" s="1">
        <v>10326</v>
      </c>
      <c r="S15" s="1">
        <v>15624</v>
      </c>
      <c r="T15" s="2">
        <v>40127</v>
      </c>
    </row>
    <row r="16" spans="1:20" ht="24.95" customHeight="1" outlineLevel="2" x14ac:dyDescent="0.25">
      <c r="A16" s="7">
        <v>12</v>
      </c>
      <c r="B16" s="9" t="s">
        <v>27</v>
      </c>
      <c r="C16" s="1">
        <v>2953</v>
      </c>
      <c r="D16" s="1">
        <v>7179</v>
      </c>
      <c r="E16" s="1">
        <v>1042</v>
      </c>
      <c r="F16" s="1">
        <v>4003</v>
      </c>
      <c r="G16" s="1">
        <v>3995</v>
      </c>
      <c r="H16" s="1">
        <v>11182</v>
      </c>
      <c r="I16" s="1">
        <v>3859</v>
      </c>
      <c r="J16" s="1">
        <v>9327</v>
      </c>
      <c r="K16" s="1">
        <v>1024</v>
      </c>
      <c r="L16" s="1">
        <v>4868</v>
      </c>
      <c r="M16" s="1">
        <v>4883</v>
      </c>
      <c r="N16" s="1">
        <v>14195</v>
      </c>
      <c r="O16" s="2">
        <v>6812</v>
      </c>
      <c r="P16" s="3">
        <v>16506</v>
      </c>
      <c r="Q16" s="1">
        <v>2066</v>
      </c>
      <c r="R16" s="1">
        <v>8871</v>
      </c>
      <c r="S16" s="1">
        <v>8878</v>
      </c>
      <c r="T16" s="2">
        <v>25377</v>
      </c>
    </row>
    <row r="17" spans="1:20" ht="30" customHeight="1" outlineLevel="1" x14ac:dyDescent="0.25">
      <c r="B17" s="10" t="s">
        <v>12</v>
      </c>
      <c r="C17" s="4">
        <v>104575</v>
      </c>
      <c r="D17" s="4">
        <v>220793</v>
      </c>
      <c r="E17" s="4">
        <v>22743</v>
      </c>
      <c r="F17" s="4">
        <v>60758</v>
      </c>
      <c r="G17" s="4">
        <v>127318</v>
      </c>
      <c r="H17" s="4">
        <v>281551</v>
      </c>
      <c r="I17" s="4">
        <v>60445</v>
      </c>
      <c r="J17" s="4">
        <v>176724</v>
      </c>
      <c r="K17" s="4">
        <v>23138</v>
      </c>
      <c r="L17" s="4">
        <v>107139</v>
      </c>
      <c r="M17" s="4">
        <v>83583</v>
      </c>
      <c r="N17" s="4">
        <v>283863</v>
      </c>
      <c r="O17" s="4">
        <v>165020</v>
      </c>
      <c r="P17" s="4">
        <v>397517</v>
      </c>
      <c r="Q17" s="4">
        <v>45881</v>
      </c>
      <c r="R17" s="4">
        <v>167897</v>
      </c>
      <c r="S17" s="4">
        <v>210901</v>
      </c>
      <c r="T17" s="5">
        <v>565414</v>
      </c>
    </row>
    <row r="18" spans="1:20" ht="24.95" customHeight="1" outlineLevel="2" x14ac:dyDescent="0.25">
      <c r="A18" s="7">
        <v>1</v>
      </c>
      <c r="B18" s="9" t="s">
        <v>30</v>
      </c>
      <c r="C18" s="1">
        <v>1721</v>
      </c>
      <c r="D18" s="1">
        <v>2799</v>
      </c>
      <c r="E18" s="1">
        <v>328</v>
      </c>
      <c r="F18" s="1">
        <v>399</v>
      </c>
      <c r="G18" s="1">
        <v>2049</v>
      </c>
      <c r="H18" s="1">
        <v>3198</v>
      </c>
      <c r="I18" s="1">
        <v>1234</v>
      </c>
      <c r="J18" s="1">
        <v>2685</v>
      </c>
      <c r="K18" s="1">
        <v>210</v>
      </c>
      <c r="L18" s="1">
        <v>1482</v>
      </c>
      <c r="M18" s="1">
        <v>1444</v>
      </c>
      <c r="N18" s="1">
        <v>4167</v>
      </c>
      <c r="O18" s="2">
        <v>2955</v>
      </c>
      <c r="P18" s="3">
        <v>5484</v>
      </c>
      <c r="Q18" s="1">
        <v>538</v>
      </c>
      <c r="R18" s="1">
        <v>1881</v>
      </c>
      <c r="S18" s="1">
        <v>3493</v>
      </c>
      <c r="T18" s="2">
        <v>7365</v>
      </c>
    </row>
    <row r="19" spans="1:20" ht="24.95" customHeight="1" outlineLevel="2" x14ac:dyDescent="0.25">
      <c r="A19" s="7">
        <v>8</v>
      </c>
      <c r="B19" s="9" t="s">
        <v>31</v>
      </c>
      <c r="C19" s="1">
        <v>8485</v>
      </c>
      <c r="D19" s="1">
        <v>12346</v>
      </c>
      <c r="E19" s="1">
        <v>2624</v>
      </c>
      <c r="F19" s="1">
        <v>4228</v>
      </c>
      <c r="G19" s="1">
        <v>11109</v>
      </c>
      <c r="H19" s="1">
        <v>16574</v>
      </c>
      <c r="I19" s="1">
        <v>7465</v>
      </c>
      <c r="J19" s="1">
        <v>14817</v>
      </c>
      <c r="K19" s="1">
        <v>3384</v>
      </c>
      <c r="L19" s="1">
        <v>11944</v>
      </c>
      <c r="M19" s="1">
        <v>10849</v>
      </c>
      <c r="N19" s="1">
        <v>26761</v>
      </c>
      <c r="O19" s="2">
        <v>15950</v>
      </c>
      <c r="P19" s="3">
        <v>27163</v>
      </c>
      <c r="Q19" s="1">
        <v>6008</v>
      </c>
      <c r="R19" s="1">
        <v>16172</v>
      </c>
      <c r="S19" s="1">
        <v>21958</v>
      </c>
      <c r="T19" s="2">
        <v>43335</v>
      </c>
    </row>
    <row r="20" spans="1:20" ht="24.95" customHeight="1" outlineLevel="2" x14ac:dyDescent="0.25">
      <c r="A20" s="7">
        <v>11</v>
      </c>
      <c r="B20" s="9" t="s">
        <v>29</v>
      </c>
      <c r="C20" s="1">
        <v>9523</v>
      </c>
      <c r="D20" s="1">
        <v>17562</v>
      </c>
      <c r="E20" s="1">
        <v>880</v>
      </c>
      <c r="F20" s="1">
        <v>2054</v>
      </c>
      <c r="G20" s="1">
        <v>10403</v>
      </c>
      <c r="H20" s="1">
        <v>19616</v>
      </c>
      <c r="I20" s="1">
        <v>4298</v>
      </c>
      <c r="J20" s="1">
        <v>11562</v>
      </c>
      <c r="K20" s="1">
        <v>807</v>
      </c>
      <c r="L20" s="1">
        <v>3651</v>
      </c>
      <c r="M20" s="1">
        <v>5105</v>
      </c>
      <c r="N20" s="1">
        <v>15213</v>
      </c>
      <c r="O20" s="2">
        <v>13821</v>
      </c>
      <c r="P20" s="3">
        <v>29124</v>
      </c>
      <c r="Q20" s="1">
        <v>1687</v>
      </c>
      <c r="R20" s="1">
        <v>5705</v>
      </c>
      <c r="S20" s="1">
        <v>15508</v>
      </c>
      <c r="T20" s="2">
        <v>34829</v>
      </c>
    </row>
    <row r="21" spans="1:20" ht="30" customHeight="1" outlineLevel="1" x14ac:dyDescent="0.25">
      <c r="B21" s="10" t="s">
        <v>13</v>
      </c>
      <c r="C21" s="4">
        <v>19729</v>
      </c>
      <c r="D21" s="4">
        <v>32707</v>
      </c>
      <c r="E21" s="4">
        <v>3832</v>
      </c>
      <c r="F21" s="4">
        <v>6681</v>
      </c>
      <c r="G21" s="4">
        <v>23561</v>
      </c>
      <c r="H21" s="4">
        <v>39388</v>
      </c>
      <c r="I21" s="4">
        <v>12997</v>
      </c>
      <c r="J21" s="4">
        <v>29064</v>
      </c>
      <c r="K21" s="4">
        <v>4401</v>
      </c>
      <c r="L21" s="4">
        <v>17077</v>
      </c>
      <c r="M21" s="4">
        <v>17398</v>
      </c>
      <c r="N21" s="4">
        <v>46141</v>
      </c>
      <c r="O21" s="4">
        <v>32726</v>
      </c>
      <c r="P21" s="4">
        <v>61771</v>
      </c>
      <c r="Q21" s="4">
        <v>8233</v>
      </c>
      <c r="R21" s="4">
        <v>23758</v>
      </c>
      <c r="S21" s="4">
        <v>40959</v>
      </c>
      <c r="T21" s="5">
        <v>85529</v>
      </c>
    </row>
    <row r="22" spans="1:20" ht="30" customHeight="1" x14ac:dyDescent="0.25">
      <c r="B22" s="11" t="s">
        <v>14</v>
      </c>
      <c r="C22" s="6">
        <v>124304</v>
      </c>
      <c r="D22" s="6">
        <v>253500</v>
      </c>
      <c r="E22" s="6">
        <v>26575</v>
      </c>
      <c r="F22" s="6">
        <v>67439</v>
      </c>
      <c r="G22" s="6">
        <v>150879</v>
      </c>
      <c r="H22" s="6">
        <v>320939</v>
      </c>
      <c r="I22" s="6">
        <v>73442</v>
      </c>
      <c r="J22" s="6">
        <v>205788</v>
      </c>
      <c r="K22" s="6">
        <v>27539</v>
      </c>
      <c r="L22" s="6">
        <v>124216</v>
      </c>
      <c r="M22" s="6">
        <v>100981</v>
      </c>
      <c r="N22" s="6">
        <v>330004</v>
      </c>
      <c r="O22" s="6">
        <v>197746</v>
      </c>
      <c r="P22" s="6">
        <v>459288</v>
      </c>
      <c r="Q22" s="6">
        <v>54114</v>
      </c>
      <c r="R22" s="6">
        <v>191655</v>
      </c>
      <c r="S22" s="6">
        <v>251860</v>
      </c>
      <c r="T22" s="6">
        <v>650943</v>
      </c>
    </row>
    <row r="23" spans="1:20" ht="30.75" customHeight="1" outlineLevel="1" x14ac:dyDescent="0.25">
      <c r="B23" s="37" t="s">
        <v>75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32.25" customHeight="1" outlineLevel="1" x14ac:dyDescent="0.25">
      <c r="B24" s="30" t="s">
        <v>3</v>
      </c>
      <c r="C24" s="33" t="s">
        <v>4</v>
      </c>
      <c r="D24" s="34"/>
      <c r="E24" s="34"/>
      <c r="F24" s="34"/>
      <c r="G24" s="34"/>
      <c r="H24" s="34"/>
      <c r="I24" s="30" t="s">
        <v>5</v>
      </c>
      <c r="J24" s="34"/>
      <c r="K24" s="34"/>
      <c r="L24" s="34"/>
      <c r="M24" s="34"/>
      <c r="N24" s="34"/>
      <c r="O24" s="35" t="s">
        <v>6</v>
      </c>
      <c r="P24" s="34"/>
      <c r="Q24" s="34"/>
      <c r="R24" s="34"/>
      <c r="S24" s="34"/>
      <c r="T24" s="36"/>
    </row>
    <row r="25" spans="1:20" ht="18.75" customHeight="1" outlineLevel="1" x14ac:dyDescent="0.25">
      <c r="B25" s="31"/>
      <c r="C25" s="24" t="s">
        <v>7</v>
      </c>
      <c r="D25" s="25"/>
      <c r="E25" s="24" t="s">
        <v>8</v>
      </c>
      <c r="F25" s="25"/>
      <c r="G25" s="24" t="s">
        <v>9</v>
      </c>
      <c r="H25" s="25"/>
      <c r="I25" s="24" t="s">
        <v>7</v>
      </c>
      <c r="J25" s="25"/>
      <c r="K25" s="24" t="s">
        <v>8</v>
      </c>
      <c r="L25" s="25"/>
      <c r="M25" s="24" t="s">
        <v>9</v>
      </c>
      <c r="N25" s="25"/>
      <c r="O25" s="24" t="s">
        <v>7</v>
      </c>
      <c r="P25" s="25"/>
      <c r="Q25" s="24" t="s">
        <v>8</v>
      </c>
      <c r="R25" s="25"/>
      <c r="S25" s="38" t="s">
        <v>9</v>
      </c>
      <c r="T25" s="39"/>
    </row>
    <row r="26" spans="1:20" outlineLevel="1" x14ac:dyDescent="0.25">
      <c r="B26" s="32"/>
      <c r="C26" s="12" t="s">
        <v>10</v>
      </c>
      <c r="D26" s="12" t="s">
        <v>11</v>
      </c>
      <c r="E26" s="12" t="s">
        <v>10</v>
      </c>
      <c r="F26" s="12" t="s">
        <v>11</v>
      </c>
      <c r="G26" s="12" t="s">
        <v>10</v>
      </c>
      <c r="H26" s="12" t="s">
        <v>11</v>
      </c>
      <c r="I26" s="12" t="s">
        <v>10</v>
      </c>
      <c r="J26" s="12" t="s">
        <v>11</v>
      </c>
      <c r="K26" s="12" t="s">
        <v>10</v>
      </c>
      <c r="L26" s="12" t="s">
        <v>11</v>
      </c>
      <c r="M26" s="12" t="s">
        <v>10</v>
      </c>
      <c r="N26" s="12" t="s">
        <v>11</v>
      </c>
      <c r="O26" s="12" t="s">
        <v>10</v>
      </c>
      <c r="P26" s="12" t="s">
        <v>11</v>
      </c>
      <c r="Q26" s="12" t="s">
        <v>10</v>
      </c>
      <c r="R26" s="12" t="s">
        <v>11</v>
      </c>
      <c r="S26" s="12" t="s">
        <v>10</v>
      </c>
      <c r="T26" s="13" t="s">
        <v>11</v>
      </c>
    </row>
    <row r="27" spans="1:20" ht="24.95" customHeight="1" outlineLevel="2" x14ac:dyDescent="0.25">
      <c r="A27" s="7">
        <v>2</v>
      </c>
      <c r="B27" s="9" t="s">
        <v>22</v>
      </c>
      <c r="C27" s="1">
        <v>18719</v>
      </c>
      <c r="D27" s="1">
        <v>36439</v>
      </c>
      <c r="E27" s="1">
        <v>2121</v>
      </c>
      <c r="F27" s="1">
        <v>4549</v>
      </c>
      <c r="G27" s="1">
        <v>20840</v>
      </c>
      <c r="H27" s="1">
        <v>40988</v>
      </c>
      <c r="I27" s="1">
        <v>11916</v>
      </c>
      <c r="J27" s="1">
        <v>29987</v>
      </c>
      <c r="K27" s="1">
        <v>2398</v>
      </c>
      <c r="L27" s="1">
        <v>6853</v>
      </c>
      <c r="M27" s="1">
        <v>14314</v>
      </c>
      <c r="N27" s="1">
        <v>36840</v>
      </c>
      <c r="O27" s="2">
        <v>30635</v>
      </c>
      <c r="P27" s="3">
        <v>66426</v>
      </c>
      <c r="Q27" s="1">
        <v>4519</v>
      </c>
      <c r="R27" s="1">
        <v>11402</v>
      </c>
      <c r="S27" s="1">
        <v>35154</v>
      </c>
      <c r="T27" s="2">
        <v>77828</v>
      </c>
    </row>
    <row r="28" spans="1:20" ht="24.95" customHeight="1" outlineLevel="2" x14ac:dyDescent="0.25">
      <c r="A28" s="7">
        <v>3</v>
      </c>
      <c r="B28" s="9" t="s">
        <v>28</v>
      </c>
      <c r="C28" s="1">
        <v>6743</v>
      </c>
      <c r="D28" s="1">
        <v>13384</v>
      </c>
      <c r="E28" s="1">
        <v>411</v>
      </c>
      <c r="F28" s="1">
        <v>763</v>
      </c>
      <c r="G28" s="1">
        <v>7154</v>
      </c>
      <c r="H28" s="1">
        <v>14147</v>
      </c>
      <c r="I28" s="1">
        <v>2847</v>
      </c>
      <c r="J28" s="1">
        <v>6467</v>
      </c>
      <c r="K28" s="1">
        <v>659</v>
      </c>
      <c r="L28" s="1">
        <v>2039</v>
      </c>
      <c r="M28" s="1">
        <v>3506</v>
      </c>
      <c r="N28" s="1">
        <v>8506</v>
      </c>
      <c r="O28" s="2">
        <v>9590</v>
      </c>
      <c r="P28" s="3">
        <v>19851</v>
      </c>
      <c r="Q28" s="1">
        <v>1070</v>
      </c>
      <c r="R28" s="1">
        <v>2802</v>
      </c>
      <c r="S28" s="1">
        <v>10660</v>
      </c>
      <c r="T28" s="2">
        <v>22653</v>
      </c>
    </row>
    <row r="29" spans="1:20" ht="24.95" customHeight="1" outlineLevel="2" x14ac:dyDescent="0.25">
      <c r="A29" s="7">
        <v>4</v>
      </c>
      <c r="B29" s="9" t="s">
        <v>26</v>
      </c>
      <c r="C29" s="1">
        <v>6626</v>
      </c>
      <c r="D29" s="1">
        <v>15541</v>
      </c>
      <c r="E29" s="1">
        <v>1019</v>
      </c>
      <c r="F29" s="1">
        <v>3414</v>
      </c>
      <c r="G29" s="1">
        <v>7645</v>
      </c>
      <c r="H29" s="1">
        <v>18955</v>
      </c>
      <c r="I29" s="1">
        <v>6874</v>
      </c>
      <c r="J29" s="1">
        <v>57150</v>
      </c>
      <c r="K29" s="1">
        <v>5077</v>
      </c>
      <c r="L29" s="1">
        <v>26624</v>
      </c>
      <c r="M29" s="1">
        <v>11951</v>
      </c>
      <c r="N29" s="1">
        <v>83774</v>
      </c>
      <c r="O29" s="2">
        <v>13500</v>
      </c>
      <c r="P29" s="3">
        <v>72691</v>
      </c>
      <c r="Q29" s="1">
        <v>6096</v>
      </c>
      <c r="R29" s="1">
        <v>30038</v>
      </c>
      <c r="S29" s="1">
        <v>19596</v>
      </c>
      <c r="T29" s="2">
        <v>102729</v>
      </c>
    </row>
    <row r="30" spans="1:20" ht="24.95" customHeight="1" outlineLevel="2" x14ac:dyDescent="0.25">
      <c r="A30" s="7">
        <v>5</v>
      </c>
      <c r="B30" s="9" t="s">
        <v>63</v>
      </c>
      <c r="C30" s="1">
        <v>3744</v>
      </c>
      <c r="D30" s="1">
        <v>7834</v>
      </c>
      <c r="E30" s="1">
        <v>573</v>
      </c>
      <c r="F30" s="1">
        <v>1285</v>
      </c>
      <c r="G30" s="1">
        <v>4317</v>
      </c>
      <c r="H30" s="1">
        <v>9119</v>
      </c>
      <c r="I30" s="1">
        <v>2165</v>
      </c>
      <c r="J30" s="1">
        <v>6774</v>
      </c>
      <c r="K30" s="1">
        <v>679</v>
      </c>
      <c r="L30" s="1">
        <v>5056</v>
      </c>
      <c r="M30" s="1">
        <v>2844</v>
      </c>
      <c r="N30" s="1">
        <v>11830</v>
      </c>
      <c r="O30" s="2">
        <v>5909</v>
      </c>
      <c r="P30" s="3">
        <v>14608</v>
      </c>
      <c r="Q30" s="1">
        <v>1252</v>
      </c>
      <c r="R30" s="1">
        <v>6341</v>
      </c>
      <c r="S30" s="1">
        <v>7161</v>
      </c>
      <c r="T30" s="2">
        <v>20949</v>
      </c>
    </row>
    <row r="31" spans="1:20" ht="24.95" customHeight="1" outlineLevel="2" x14ac:dyDescent="0.25">
      <c r="A31" s="7">
        <v>6</v>
      </c>
      <c r="B31" s="9" t="s">
        <v>23</v>
      </c>
      <c r="C31" s="1">
        <v>9861</v>
      </c>
      <c r="D31" s="1">
        <v>19728</v>
      </c>
      <c r="E31" s="1">
        <v>661</v>
      </c>
      <c r="F31" s="1">
        <v>1570</v>
      </c>
      <c r="G31" s="1">
        <v>10522</v>
      </c>
      <c r="H31" s="1">
        <v>21298</v>
      </c>
      <c r="I31" s="1">
        <v>7944</v>
      </c>
      <c r="J31" s="1">
        <v>18997</v>
      </c>
      <c r="K31" s="1">
        <v>827</v>
      </c>
      <c r="L31" s="1">
        <v>3323</v>
      </c>
      <c r="M31" s="1">
        <v>8771</v>
      </c>
      <c r="N31" s="1">
        <v>22320</v>
      </c>
      <c r="O31" s="2">
        <v>17805</v>
      </c>
      <c r="P31" s="3">
        <v>38725</v>
      </c>
      <c r="Q31" s="1">
        <v>1488</v>
      </c>
      <c r="R31" s="1">
        <v>4893</v>
      </c>
      <c r="S31" s="1">
        <v>19293</v>
      </c>
      <c r="T31" s="2">
        <v>43618</v>
      </c>
    </row>
    <row r="32" spans="1:20" ht="24.95" customHeight="1" outlineLevel="2" x14ac:dyDescent="0.25">
      <c r="A32" s="7">
        <v>7</v>
      </c>
      <c r="B32" s="9" t="s">
        <v>24</v>
      </c>
      <c r="C32" s="1">
        <v>5508</v>
      </c>
      <c r="D32" s="1">
        <v>9973</v>
      </c>
      <c r="E32" s="1">
        <v>421</v>
      </c>
      <c r="F32" s="1">
        <v>831</v>
      </c>
      <c r="G32" s="1">
        <v>5929</v>
      </c>
      <c r="H32" s="1">
        <v>10804</v>
      </c>
      <c r="I32" s="1">
        <v>4786</v>
      </c>
      <c r="J32" s="1">
        <v>11317</v>
      </c>
      <c r="K32" s="1">
        <v>763</v>
      </c>
      <c r="L32" s="1">
        <v>3164</v>
      </c>
      <c r="M32" s="1">
        <v>5549</v>
      </c>
      <c r="N32" s="1">
        <v>14481</v>
      </c>
      <c r="O32" s="2">
        <v>10294</v>
      </c>
      <c r="P32" s="3">
        <v>21290</v>
      </c>
      <c r="Q32" s="1">
        <v>1184</v>
      </c>
      <c r="R32" s="1">
        <v>3995</v>
      </c>
      <c r="S32" s="1">
        <v>11478</v>
      </c>
      <c r="T32" s="2">
        <v>25285</v>
      </c>
    </row>
    <row r="33" spans="1:20" ht="24.95" customHeight="1" outlineLevel="2" x14ac:dyDescent="0.25">
      <c r="A33" s="7">
        <v>9</v>
      </c>
      <c r="B33" s="9" t="s">
        <v>20</v>
      </c>
      <c r="C33" s="1">
        <v>21491</v>
      </c>
      <c r="D33" s="1">
        <v>41295</v>
      </c>
      <c r="E33" s="1">
        <v>3015</v>
      </c>
      <c r="F33" s="1">
        <v>7377</v>
      </c>
      <c r="G33" s="1">
        <v>24506</v>
      </c>
      <c r="H33" s="1">
        <v>48672</v>
      </c>
      <c r="I33" s="1">
        <v>5516</v>
      </c>
      <c r="J33" s="1">
        <v>18050</v>
      </c>
      <c r="K33" s="1">
        <v>1158</v>
      </c>
      <c r="L33" s="1">
        <v>4943</v>
      </c>
      <c r="M33" s="1">
        <v>6674</v>
      </c>
      <c r="N33" s="1">
        <v>22993</v>
      </c>
      <c r="O33" s="2">
        <v>27007</v>
      </c>
      <c r="P33" s="3">
        <v>59345</v>
      </c>
      <c r="Q33" s="1">
        <v>4173</v>
      </c>
      <c r="R33" s="1">
        <v>12320</v>
      </c>
      <c r="S33" s="1">
        <v>31180</v>
      </c>
      <c r="T33" s="2">
        <v>71665</v>
      </c>
    </row>
    <row r="34" spans="1:20" ht="24.95" customHeight="1" outlineLevel="2" x14ac:dyDescent="0.25">
      <c r="A34" s="7">
        <v>10</v>
      </c>
      <c r="B34" s="9" t="s">
        <v>25</v>
      </c>
      <c r="C34" s="1">
        <v>6106</v>
      </c>
      <c r="D34" s="1">
        <v>10953</v>
      </c>
      <c r="E34" s="1">
        <v>725</v>
      </c>
      <c r="F34" s="1">
        <v>1569</v>
      </c>
      <c r="G34" s="1">
        <v>6831</v>
      </c>
      <c r="H34" s="1">
        <v>12522</v>
      </c>
      <c r="I34" s="1">
        <v>4578</v>
      </c>
      <c r="J34" s="1">
        <v>10706</v>
      </c>
      <c r="K34" s="1">
        <v>723</v>
      </c>
      <c r="L34" s="1">
        <v>3502</v>
      </c>
      <c r="M34" s="1">
        <v>5301</v>
      </c>
      <c r="N34" s="1">
        <v>14208</v>
      </c>
      <c r="O34" s="2">
        <v>10684</v>
      </c>
      <c r="P34" s="3">
        <v>21659</v>
      </c>
      <c r="Q34" s="1">
        <v>1448</v>
      </c>
      <c r="R34" s="1">
        <v>5071</v>
      </c>
      <c r="S34" s="1">
        <v>12132</v>
      </c>
      <c r="T34" s="2">
        <v>26730</v>
      </c>
    </row>
    <row r="35" spans="1:20" ht="24.95" customHeight="1" outlineLevel="2" x14ac:dyDescent="0.25">
      <c r="A35" s="7">
        <v>12</v>
      </c>
      <c r="B35" s="9" t="s">
        <v>27</v>
      </c>
      <c r="C35" s="1">
        <v>2983</v>
      </c>
      <c r="D35" s="1">
        <v>6585</v>
      </c>
      <c r="E35" s="1">
        <v>457</v>
      </c>
      <c r="F35" s="1">
        <v>1519</v>
      </c>
      <c r="G35" s="1">
        <v>3440</v>
      </c>
      <c r="H35" s="1">
        <v>8104</v>
      </c>
      <c r="I35" s="1">
        <v>3129</v>
      </c>
      <c r="J35" s="1">
        <v>7509</v>
      </c>
      <c r="K35" s="1">
        <v>468</v>
      </c>
      <c r="L35" s="1">
        <v>2879</v>
      </c>
      <c r="M35" s="1">
        <v>3597</v>
      </c>
      <c r="N35" s="1">
        <v>10388</v>
      </c>
      <c r="O35" s="2">
        <v>6112</v>
      </c>
      <c r="P35" s="3">
        <v>14094</v>
      </c>
      <c r="Q35" s="1">
        <v>925</v>
      </c>
      <c r="R35" s="1">
        <v>4398</v>
      </c>
      <c r="S35" s="1">
        <v>7037</v>
      </c>
      <c r="T35" s="2">
        <v>18492</v>
      </c>
    </row>
    <row r="36" spans="1:20" ht="30" customHeight="1" outlineLevel="1" x14ac:dyDescent="0.25">
      <c r="B36" s="10" t="s">
        <v>12</v>
      </c>
      <c r="C36" s="4">
        <v>81781</v>
      </c>
      <c r="D36" s="4">
        <v>161732</v>
      </c>
      <c r="E36" s="4">
        <v>9403</v>
      </c>
      <c r="F36" s="4">
        <v>22877</v>
      </c>
      <c r="G36" s="4">
        <v>91184</v>
      </c>
      <c r="H36" s="4">
        <v>184609</v>
      </c>
      <c r="I36" s="4">
        <v>49755</v>
      </c>
      <c r="J36" s="4">
        <v>166957</v>
      </c>
      <c r="K36" s="4">
        <v>12752</v>
      </c>
      <c r="L36" s="4">
        <v>58383</v>
      </c>
      <c r="M36" s="4">
        <v>62507</v>
      </c>
      <c r="N36" s="4">
        <v>225340</v>
      </c>
      <c r="O36" s="4">
        <v>131536</v>
      </c>
      <c r="P36" s="4">
        <v>328689</v>
      </c>
      <c r="Q36" s="4">
        <v>22155</v>
      </c>
      <c r="R36" s="4">
        <v>81260</v>
      </c>
      <c r="S36" s="4">
        <v>153691</v>
      </c>
      <c r="T36" s="5">
        <v>409949</v>
      </c>
    </row>
    <row r="37" spans="1:20" ht="24.95" customHeight="1" outlineLevel="2" x14ac:dyDescent="0.25">
      <c r="A37" s="7">
        <v>1</v>
      </c>
      <c r="B37" s="9" t="s">
        <v>30</v>
      </c>
      <c r="C37" s="1">
        <v>1566</v>
      </c>
      <c r="D37" s="1">
        <v>2394</v>
      </c>
      <c r="E37" s="1">
        <v>242</v>
      </c>
      <c r="F37" s="1">
        <v>260</v>
      </c>
      <c r="G37" s="1">
        <v>1808</v>
      </c>
      <c r="H37" s="1">
        <v>2654</v>
      </c>
      <c r="I37" s="1">
        <v>1030</v>
      </c>
      <c r="J37" s="1">
        <v>2213</v>
      </c>
      <c r="K37" s="1">
        <v>192</v>
      </c>
      <c r="L37" s="1">
        <v>1491</v>
      </c>
      <c r="M37" s="1">
        <v>1222</v>
      </c>
      <c r="N37" s="1">
        <v>3704</v>
      </c>
      <c r="O37" s="2">
        <v>2596</v>
      </c>
      <c r="P37" s="3">
        <v>4607</v>
      </c>
      <c r="Q37" s="1">
        <v>434</v>
      </c>
      <c r="R37" s="1">
        <v>1751</v>
      </c>
      <c r="S37" s="1">
        <v>3030</v>
      </c>
      <c r="T37" s="2">
        <v>6358</v>
      </c>
    </row>
    <row r="38" spans="1:20" ht="24.95" customHeight="1" outlineLevel="2" x14ac:dyDescent="0.25">
      <c r="A38" s="7">
        <v>8</v>
      </c>
      <c r="B38" s="9" t="s">
        <v>31</v>
      </c>
      <c r="C38" s="1">
        <v>5957</v>
      </c>
      <c r="D38" s="1">
        <v>8322</v>
      </c>
      <c r="E38" s="1">
        <v>976</v>
      </c>
      <c r="F38" s="1">
        <v>1380</v>
      </c>
      <c r="G38" s="1">
        <v>6933</v>
      </c>
      <c r="H38" s="1">
        <v>9702</v>
      </c>
      <c r="I38" s="1">
        <v>6482</v>
      </c>
      <c r="J38" s="1">
        <v>13050</v>
      </c>
      <c r="K38" s="1">
        <v>1788</v>
      </c>
      <c r="L38" s="1">
        <v>6639</v>
      </c>
      <c r="M38" s="1">
        <v>8270</v>
      </c>
      <c r="N38" s="1">
        <v>19689</v>
      </c>
      <c r="O38" s="2">
        <v>12439</v>
      </c>
      <c r="P38" s="3">
        <v>21372</v>
      </c>
      <c r="Q38" s="1">
        <v>2764</v>
      </c>
      <c r="R38" s="1">
        <v>8019</v>
      </c>
      <c r="S38" s="1">
        <v>15203</v>
      </c>
      <c r="T38" s="2">
        <v>29391</v>
      </c>
    </row>
    <row r="39" spans="1:20" ht="24.95" customHeight="1" outlineLevel="2" x14ac:dyDescent="0.25">
      <c r="A39" s="7">
        <v>11</v>
      </c>
      <c r="B39" s="9" t="s">
        <v>29</v>
      </c>
      <c r="C39" s="1">
        <v>7754</v>
      </c>
      <c r="D39" s="1">
        <v>13589</v>
      </c>
      <c r="E39" s="1">
        <v>691</v>
      </c>
      <c r="F39" s="1">
        <v>1371</v>
      </c>
      <c r="G39" s="1">
        <v>8445</v>
      </c>
      <c r="H39" s="1">
        <v>14960</v>
      </c>
      <c r="I39" s="1">
        <v>4377</v>
      </c>
      <c r="J39" s="1">
        <v>9554</v>
      </c>
      <c r="K39" s="1">
        <v>552</v>
      </c>
      <c r="L39" s="1">
        <v>2144</v>
      </c>
      <c r="M39" s="1">
        <v>4929</v>
      </c>
      <c r="N39" s="1">
        <v>11698</v>
      </c>
      <c r="O39" s="2">
        <v>12131</v>
      </c>
      <c r="P39" s="3">
        <v>23143</v>
      </c>
      <c r="Q39" s="1">
        <v>1243</v>
      </c>
      <c r="R39" s="1">
        <v>3515</v>
      </c>
      <c r="S39" s="1">
        <v>13374</v>
      </c>
      <c r="T39" s="2">
        <v>26658</v>
      </c>
    </row>
    <row r="40" spans="1:20" ht="30" customHeight="1" outlineLevel="1" x14ac:dyDescent="0.25">
      <c r="B40" s="10" t="s">
        <v>13</v>
      </c>
      <c r="C40" s="4">
        <v>15277</v>
      </c>
      <c r="D40" s="4">
        <v>24305</v>
      </c>
      <c r="E40" s="4">
        <v>1909</v>
      </c>
      <c r="F40" s="4">
        <v>3011</v>
      </c>
      <c r="G40" s="4">
        <v>17186</v>
      </c>
      <c r="H40" s="4">
        <v>27316</v>
      </c>
      <c r="I40" s="4">
        <v>11889</v>
      </c>
      <c r="J40" s="4">
        <v>24817</v>
      </c>
      <c r="K40" s="4">
        <v>2532</v>
      </c>
      <c r="L40" s="4">
        <v>10274</v>
      </c>
      <c r="M40" s="4">
        <v>14421</v>
      </c>
      <c r="N40" s="4">
        <v>35091</v>
      </c>
      <c r="O40" s="4">
        <v>27166</v>
      </c>
      <c r="P40" s="4">
        <v>49122</v>
      </c>
      <c r="Q40" s="4">
        <v>4441</v>
      </c>
      <c r="R40" s="4">
        <v>13285</v>
      </c>
      <c r="S40" s="4">
        <v>31607</v>
      </c>
      <c r="T40" s="5">
        <v>62407</v>
      </c>
    </row>
    <row r="41" spans="1:20" ht="30" customHeight="1" x14ac:dyDescent="0.25">
      <c r="B41" s="11" t="s">
        <v>14</v>
      </c>
      <c r="C41" s="6">
        <v>97058</v>
      </c>
      <c r="D41" s="6">
        <v>186037</v>
      </c>
      <c r="E41" s="6">
        <v>11312</v>
      </c>
      <c r="F41" s="6">
        <v>25888</v>
      </c>
      <c r="G41" s="6">
        <v>108370</v>
      </c>
      <c r="H41" s="6">
        <v>211925</v>
      </c>
      <c r="I41" s="6">
        <v>61644</v>
      </c>
      <c r="J41" s="6">
        <v>191774</v>
      </c>
      <c r="K41" s="6">
        <v>15284</v>
      </c>
      <c r="L41" s="6">
        <v>68657</v>
      </c>
      <c r="M41" s="6">
        <v>76928</v>
      </c>
      <c r="N41" s="6">
        <v>260431</v>
      </c>
      <c r="O41" s="6">
        <v>158702</v>
      </c>
      <c r="P41" s="6">
        <v>377811</v>
      </c>
      <c r="Q41" s="6">
        <v>26596</v>
      </c>
      <c r="R41" s="6">
        <v>94545</v>
      </c>
      <c r="S41" s="6">
        <v>185298</v>
      </c>
      <c r="T41" s="6">
        <v>472356</v>
      </c>
    </row>
    <row r="42" spans="1:20" ht="30.75" customHeight="1" outlineLevel="1" x14ac:dyDescent="0.25">
      <c r="B42" s="37" t="s">
        <v>76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25" customHeight="1" outlineLevel="1" x14ac:dyDescent="0.25">
      <c r="B43" s="30" t="s">
        <v>3</v>
      </c>
      <c r="C43" s="33" t="s">
        <v>4</v>
      </c>
      <c r="D43" s="34"/>
      <c r="E43" s="34"/>
      <c r="F43" s="34"/>
      <c r="G43" s="34"/>
      <c r="H43" s="34"/>
      <c r="I43" s="30" t="s">
        <v>5</v>
      </c>
      <c r="J43" s="34"/>
      <c r="K43" s="34"/>
      <c r="L43" s="34"/>
      <c r="M43" s="34"/>
      <c r="N43" s="34"/>
      <c r="O43" s="35" t="s">
        <v>6</v>
      </c>
      <c r="P43" s="34"/>
      <c r="Q43" s="34"/>
      <c r="R43" s="34"/>
      <c r="S43" s="34"/>
      <c r="T43" s="36"/>
    </row>
    <row r="44" spans="1:20" ht="18.75" customHeight="1" outlineLevel="1" x14ac:dyDescent="0.25">
      <c r="B44" s="31"/>
      <c r="C44" s="24" t="s">
        <v>7</v>
      </c>
      <c r="D44" s="25"/>
      <c r="E44" s="24" t="s">
        <v>8</v>
      </c>
      <c r="F44" s="25"/>
      <c r="G44" s="24" t="s">
        <v>9</v>
      </c>
      <c r="H44" s="25"/>
      <c r="I44" s="24" t="s">
        <v>7</v>
      </c>
      <c r="J44" s="25"/>
      <c r="K44" s="24" t="s">
        <v>8</v>
      </c>
      <c r="L44" s="25"/>
      <c r="M44" s="24" t="s">
        <v>9</v>
      </c>
      <c r="N44" s="25"/>
      <c r="O44" s="24" t="s">
        <v>7</v>
      </c>
      <c r="P44" s="25"/>
      <c r="Q44" s="24" t="s">
        <v>8</v>
      </c>
      <c r="R44" s="25"/>
      <c r="S44" s="38" t="s">
        <v>9</v>
      </c>
      <c r="T44" s="39"/>
    </row>
    <row r="45" spans="1:20" outlineLevel="1" x14ac:dyDescent="0.25">
      <c r="B45" s="32"/>
      <c r="C45" s="12" t="s">
        <v>10</v>
      </c>
      <c r="D45" s="12" t="s">
        <v>11</v>
      </c>
      <c r="E45" s="12" t="s">
        <v>10</v>
      </c>
      <c r="F45" s="12" t="s">
        <v>11</v>
      </c>
      <c r="G45" s="12" t="s">
        <v>10</v>
      </c>
      <c r="H45" s="12" t="s">
        <v>11</v>
      </c>
      <c r="I45" s="12" t="s">
        <v>10</v>
      </c>
      <c r="J45" s="12" t="s">
        <v>11</v>
      </c>
      <c r="K45" s="12" t="s">
        <v>10</v>
      </c>
      <c r="L45" s="12" t="s">
        <v>11</v>
      </c>
      <c r="M45" s="12" t="s">
        <v>10</v>
      </c>
      <c r="N45" s="12" t="s">
        <v>11</v>
      </c>
      <c r="O45" s="12" t="s">
        <v>10</v>
      </c>
      <c r="P45" s="12" t="s">
        <v>11</v>
      </c>
      <c r="Q45" s="12" t="s">
        <v>10</v>
      </c>
      <c r="R45" s="12" t="s">
        <v>11</v>
      </c>
      <c r="S45" s="12" t="s">
        <v>10</v>
      </c>
      <c r="T45" s="13" t="s">
        <v>11</v>
      </c>
    </row>
    <row r="46" spans="1:20" ht="24.95" customHeight="1" outlineLevel="2" x14ac:dyDescent="0.25">
      <c r="A46" s="7">
        <v>2</v>
      </c>
      <c r="B46" s="9" t="s">
        <v>22</v>
      </c>
      <c r="C46" s="1">
        <v>20940</v>
      </c>
      <c r="D46" s="1">
        <v>38501</v>
      </c>
      <c r="E46" s="1">
        <v>22415</v>
      </c>
      <c r="F46" s="1">
        <v>40805</v>
      </c>
      <c r="G46" s="1">
        <v>43355</v>
      </c>
      <c r="H46" s="1">
        <v>79306</v>
      </c>
      <c r="I46" s="1">
        <v>12118</v>
      </c>
      <c r="J46" s="1">
        <v>28105</v>
      </c>
      <c r="K46" s="1">
        <v>7963</v>
      </c>
      <c r="L46" s="1">
        <v>21900</v>
      </c>
      <c r="M46" s="1">
        <v>20081</v>
      </c>
      <c r="N46" s="1">
        <v>50005</v>
      </c>
      <c r="O46" s="2">
        <v>33058</v>
      </c>
      <c r="P46" s="3">
        <v>66606</v>
      </c>
      <c r="Q46" s="1">
        <v>30378</v>
      </c>
      <c r="R46" s="1">
        <v>62705</v>
      </c>
      <c r="S46" s="1">
        <v>63436</v>
      </c>
      <c r="T46" s="2">
        <v>129311</v>
      </c>
    </row>
    <row r="47" spans="1:20" ht="24.95" customHeight="1" outlineLevel="2" x14ac:dyDescent="0.25">
      <c r="A47" s="7">
        <v>3</v>
      </c>
      <c r="B47" s="9" t="s">
        <v>28</v>
      </c>
      <c r="C47" s="1">
        <v>9466</v>
      </c>
      <c r="D47" s="1">
        <v>16087</v>
      </c>
      <c r="E47" s="1">
        <v>2245</v>
      </c>
      <c r="F47" s="1">
        <v>3152</v>
      </c>
      <c r="G47" s="1">
        <v>11711</v>
      </c>
      <c r="H47" s="1">
        <v>19239</v>
      </c>
      <c r="I47" s="1">
        <v>3094</v>
      </c>
      <c r="J47" s="1">
        <v>6753</v>
      </c>
      <c r="K47" s="1">
        <v>791</v>
      </c>
      <c r="L47" s="1">
        <v>2745</v>
      </c>
      <c r="M47" s="1">
        <v>3885</v>
      </c>
      <c r="N47" s="1">
        <v>9498</v>
      </c>
      <c r="O47" s="2">
        <v>12560</v>
      </c>
      <c r="P47" s="3">
        <v>22840</v>
      </c>
      <c r="Q47" s="1">
        <v>3036</v>
      </c>
      <c r="R47" s="1">
        <v>5897</v>
      </c>
      <c r="S47" s="1">
        <v>15596</v>
      </c>
      <c r="T47" s="2">
        <v>28737</v>
      </c>
    </row>
    <row r="48" spans="1:20" ht="24.95" customHeight="1" outlineLevel="2" x14ac:dyDescent="0.25">
      <c r="A48" s="7">
        <v>4</v>
      </c>
      <c r="B48" s="9" t="s">
        <v>26</v>
      </c>
      <c r="C48" s="1">
        <v>6071</v>
      </c>
      <c r="D48" s="1">
        <v>11994</v>
      </c>
      <c r="E48" s="1">
        <v>3103</v>
      </c>
      <c r="F48" s="1">
        <v>10841</v>
      </c>
      <c r="G48" s="1">
        <v>9174</v>
      </c>
      <c r="H48" s="1">
        <v>22835</v>
      </c>
      <c r="I48" s="1">
        <v>4991</v>
      </c>
      <c r="J48" s="1">
        <v>31803</v>
      </c>
      <c r="K48" s="1">
        <v>6691</v>
      </c>
      <c r="L48" s="1">
        <v>34693</v>
      </c>
      <c r="M48" s="1">
        <v>11682</v>
      </c>
      <c r="N48" s="1">
        <v>66496</v>
      </c>
      <c r="O48" s="2">
        <v>11062</v>
      </c>
      <c r="P48" s="3">
        <v>43797</v>
      </c>
      <c r="Q48" s="1">
        <v>9794</v>
      </c>
      <c r="R48" s="1">
        <v>45534</v>
      </c>
      <c r="S48" s="1">
        <v>20856</v>
      </c>
      <c r="T48" s="2">
        <v>89331</v>
      </c>
    </row>
    <row r="49" spans="1:20" ht="24.95" customHeight="1" outlineLevel="2" x14ac:dyDescent="0.25">
      <c r="A49" s="7">
        <v>5</v>
      </c>
      <c r="B49" s="9" t="s">
        <v>63</v>
      </c>
      <c r="C49" s="1">
        <v>3432</v>
      </c>
      <c r="D49" s="1">
        <v>7644</v>
      </c>
      <c r="E49" s="1">
        <v>1362</v>
      </c>
      <c r="F49" s="1">
        <v>3501</v>
      </c>
      <c r="G49" s="1">
        <v>4794</v>
      </c>
      <c r="H49" s="1">
        <v>11145</v>
      </c>
      <c r="I49" s="1">
        <v>1516</v>
      </c>
      <c r="J49" s="1">
        <v>4045</v>
      </c>
      <c r="K49" s="1">
        <v>1707</v>
      </c>
      <c r="L49" s="1">
        <v>8989</v>
      </c>
      <c r="M49" s="1">
        <v>3223</v>
      </c>
      <c r="N49" s="1">
        <v>13034</v>
      </c>
      <c r="O49" s="2">
        <v>4948</v>
      </c>
      <c r="P49" s="3">
        <v>11689</v>
      </c>
      <c r="Q49" s="1">
        <v>3069</v>
      </c>
      <c r="R49" s="1">
        <v>12490</v>
      </c>
      <c r="S49" s="1">
        <v>8017</v>
      </c>
      <c r="T49" s="2">
        <v>24179</v>
      </c>
    </row>
    <row r="50" spans="1:20" ht="24.95" customHeight="1" outlineLevel="2" x14ac:dyDescent="0.25">
      <c r="A50" s="7">
        <v>6</v>
      </c>
      <c r="B50" s="9" t="s">
        <v>23</v>
      </c>
      <c r="C50" s="1">
        <v>8890</v>
      </c>
      <c r="D50" s="1">
        <v>15627</v>
      </c>
      <c r="E50" s="1">
        <v>3828</v>
      </c>
      <c r="F50" s="1">
        <v>7676</v>
      </c>
      <c r="G50" s="1">
        <v>12718</v>
      </c>
      <c r="H50" s="1">
        <v>23303</v>
      </c>
      <c r="I50" s="1">
        <v>6822</v>
      </c>
      <c r="J50" s="1">
        <v>14981</v>
      </c>
      <c r="K50" s="1">
        <v>2110</v>
      </c>
      <c r="L50" s="1">
        <v>8621</v>
      </c>
      <c r="M50" s="1">
        <v>8932</v>
      </c>
      <c r="N50" s="1">
        <v>23602</v>
      </c>
      <c r="O50" s="2">
        <v>15712</v>
      </c>
      <c r="P50" s="3">
        <v>30608</v>
      </c>
      <c r="Q50" s="1">
        <v>5938</v>
      </c>
      <c r="R50" s="1">
        <v>16297</v>
      </c>
      <c r="S50" s="1">
        <v>21650</v>
      </c>
      <c r="T50" s="2">
        <v>46905</v>
      </c>
    </row>
    <row r="51" spans="1:20" ht="24.95" customHeight="1" outlineLevel="2" x14ac:dyDescent="0.25">
      <c r="A51" s="7">
        <v>7</v>
      </c>
      <c r="B51" s="9" t="s">
        <v>24</v>
      </c>
      <c r="C51" s="1">
        <v>5559</v>
      </c>
      <c r="D51" s="1">
        <v>9670</v>
      </c>
      <c r="E51" s="1">
        <v>1456</v>
      </c>
      <c r="F51" s="1">
        <v>3131</v>
      </c>
      <c r="G51" s="1">
        <v>7015</v>
      </c>
      <c r="H51" s="1">
        <v>12801</v>
      </c>
      <c r="I51" s="1">
        <v>3314</v>
      </c>
      <c r="J51" s="1">
        <v>7610</v>
      </c>
      <c r="K51" s="1">
        <v>1861</v>
      </c>
      <c r="L51" s="1">
        <v>6940</v>
      </c>
      <c r="M51" s="1">
        <v>5175</v>
      </c>
      <c r="N51" s="1">
        <v>14550</v>
      </c>
      <c r="O51" s="2">
        <v>8873</v>
      </c>
      <c r="P51" s="3">
        <v>17280</v>
      </c>
      <c r="Q51" s="1">
        <v>3317</v>
      </c>
      <c r="R51" s="1">
        <v>10071</v>
      </c>
      <c r="S51" s="1">
        <v>12190</v>
      </c>
      <c r="T51" s="2">
        <v>27351</v>
      </c>
    </row>
    <row r="52" spans="1:20" ht="24.95" customHeight="1" outlineLevel="2" x14ac:dyDescent="0.25">
      <c r="A52" s="7">
        <v>9</v>
      </c>
      <c r="B52" s="9" t="s">
        <v>20</v>
      </c>
      <c r="C52" s="1">
        <v>23662</v>
      </c>
      <c r="D52" s="1">
        <v>44339</v>
      </c>
      <c r="E52" s="1">
        <v>14565</v>
      </c>
      <c r="F52" s="1">
        <v>32217</v>
      </c>
      <c r="G52" s="1">
        <v>38227</v>
      </c>
      <c r="H52" s="1">
        <v>76556</v>
      </c>
      <c r="I52" s="1">
        <v>5152</v>
      </c>
      <c r="J52" s="1">
        <v>17668</v>
      </c>
      <c r="K52" s="1">
        <v>3241</v>
      </c>
      <c r="L52" s="1">
        <v>13767</v>
      </c>
      <c r="M52" s="1">
        <v>8393</v>
      </c>
      <c r="N52" s="1">
        <v>31435</v>
      </c>
      <c r="O52" s="2">
        <v>28814</v>
      </c>
      <c r="P52" s="3">
        <v>62007</v>
      </c>
      <c r="Q52" s="1">
        <v>17806</v>
      </c>
      <c r="R52" s="1">
        <v>45984</v>
      </c>
      <c r="S52" s="1">
        <v>46620</v>
      </c>
      <c r="T52" s="2">
        <v>107991</v>
      </c>
    </row>
    <row r="53" spans="1:20" ht="24.95" customHeight="1" outlineLevel="2" x14ac:dyDescent="0.25">
      <c r="A53" s="7">
        <v>10</v>
      </c>
      <c r="B53" s="9" t="s">
        <v>25</v>
      </c>
      <c r="C53" s="1">
        <v>6089</v>
      </c>
      <c r="D53" s="1">
        <v>10732</v>
      </c>
      <c r="E53" s="1">
        <v>2391</v>
      </c>
      <c r="F53" s="1">
        <v>5137</v>
      </c>
      <c r="G53" s="1">
        <v>8480</v>
      </c>
      <c r="H53" s="1">
        <v>15869</v>
      </c>
      <c r="I53" s="1">
        <v>3010</v>
      </c>
      <c r="J53" s="1">
        <v>8579</v>
      </c>
      <c r="K53" s="1">
        <v>1356</v>
      </c>
      <c r="L53" s="1">
        <v>6159</v>
      </c>
      <c r="M53" s="1">
        <v>4366</v>
      </c>
      <c r="N53" s="1">
        <v>14738</v>
      </c>
      <c r="O53" s="2">
        <v>9099</v>
      </c>
      <c r="P53" s="3">
        <v>19311</v>
      </c>
      <c r="Q53" s="1">
        <v>3747</v>
      </c>
      <c r="R53" s="1">
        <v>11296</v>
      </c>
      <c r="S53" s="1">
        <v>12846</v>
      </c>
      <c r="T53" s="2">
        <v>30607</v>
      </c>
    </row>
    <row r="54" spans="1:20" ht="24.95" customHeight="1" outlineLevel="2" x14ac:dyDescent="0.25">
      <c r="A54" s="7">
        <v>12</v>
      </c>
      <c r="B54" s="9" t="s">
        <v>27</v>
      </c>
      <c r="C54" s="1">
        <v>1926</v>
      </c>
      <c r="D54" s="1">
        <v>2692</v>
      </c>
      <c r="E54" s="1">
        <v>3621</v>
      </c>
      <c r="F54" s="1">
        <v>8872</v>
      </c>
      <c r="G54" s="1">
        <v>5547</v>
      </c>
      <c r="H54" s="1">
        <v>11564</v>
      </c>
      <c r="I54" s="1">
        <v>2971</v>
      </c>
      <c r="J54" s="1">
        <v>5817</v>
      </c>
      <c r="K54" s="1">
        <v>1440</v>
      </c>
      <c r="L54" s="1">
        <v>6814</v>
      </c>
      <c r="M54" s="1">
        <v>4411</v>
      </c>
      <c r="N54" s="1">
        <v>12631</v>
      </c>
      <c r="O54" s="2">
        <v>4897</v>
      </c>
      <c r="P54" s="3">
        <v>8509</v>
      </c>
      <c r="Q54" s="1">
        <v>5061</v>
      </c>
      <c r="R54" s="1">
        <v>15686</v>
      </c>
      <c r="S54" s="1">
        <v>9958</v>
      </c>
      <c r="T54" s="2">
        <v>24195</v>
      </c>
    </row>
    <row r="55" spans="1:20" ht="30" customHeight="1" outlineLevel="1" x14ac:dyDescent="0.25">
      <c r="B55" s="10" t="s">
        <v>12</v>
      </c>
      <c r="C55" s="4">
        <v>86035</v>
      </c>
      <c r="D55" s="4">
        <v>157286</v>
      </c>
      <c r="E55" s="4">
        <v>54986</v>
      </c>
      <c r="F55" s="4">
        <v>115332</v>
      </c>
      <c r="G55" s="4">
        <v>141021</v>
      </c>
      <c r="H55" s="4">
        <v>272618</v>
      </c>
      <c r="I55" s="4">
        <v>42988</v>
      </c>
      <c r="J55" s="4">
        <v>125361</v>
      </c>
      <c r="K55" s="4">
        <v>27160</v>
      </c>
      <c r="L55" s="4">
        <v>110628</v>
      </c>
      <c r="M55" s="4">
        <v>70148</v>
      </c>
      <c r="N55" s="4">
        <v>235989</v>
      </c>
      <c r="O55" s="4">
        <v>129023</v>
      </c>
      <c r="P55" s="4">
        <v>282647</v>
      </c>
      <c r="Q55" s="4">
        <v>82146</v>
      </c>
      <c r="R55" s="4">
        <v>225960</v>
      </c>
      <c r="S55" s="4">
        <v>211169</v>
      </c>
      <c r="T55" s="5">
        <v>508607</v>
      </c>
    </row>
    <row r="56" spans="1:20" ht="24.95" customHeight="1" outlineLevel="2" x14ac:dyDescent="0.25">
      <c r="A56" s="7">
        <v>1</v>
      </c>
      <c r="B56" s="9" t="s">
        <v>30</v>
      </c>
      <c r="C56" s="1">
        <v>1820</v>
      </c>
      <c r="D56" s="1">
        <v>2905</v>
      </c>
      <c r="E56" s="1">
        <v>371</v>
      </c>
      <c r="F56" s="1">
        <v>421</v>
      </c>
      <c r="G56" s="1">
        <v>2191</v>
      </c>
      <c r="H56" s="1">
        <v>3326</v>
      </c>
      <c r="I56" s="1">
        <v>704</v>
      </c>
      <c r="J56" s="1">
        <v>1388</v>
      </c>
      <c r="K56" s="1">
        <v>231</v>
      </c>
      <c r="L56" s="1">
        <v>1518</v>
      </c>
      <c r="M56" s="1">
        <v>935</v>
      </c>
      <c r="N56" s="1">
        <v>2906</v>
      </c>
      <c r="O56" s="2">
        <v>2524</v>
      </c>
      <c r="P56" s="3">
        <v>4293</v>
      </c>
      <c r="Q56" s="1">
        <v>602</v>
      </c>
      <c r="R56" s="1">
        <v>1939</v>
      </c>
      <c r="S56" s="1">
        <v>3126</v>
      </c>
      <c r="T56" s="2">
        <v>6232</v>
      </c>
    </row>
    <row r="57" spans="1:20" ht="24.95" customHeight="1" outlineLevel="2" x14ac:dyDescent="0.25">
      <c r="A57" s="7">
        <v>8</v>
      </c>
      <c r="B57" s="9" t="s">
        <v>31</v>
      </c>
      <c r="C57" s="1">
        <v>6331</v>
      </c>
      <c r="D57" s="1">
        <v>9181</v>
      </c>
      <c r="E57" s="1">
        <v>8133</v>
      </c>
      <c r="F57" s="1">
        <v>11130</v>
      </c>
      <c r="G57" s="1">
        <v>14464</v>
      </c>
      <c r="H57" s="1">
        <v>20311</v>
      </c>
      <c r="I57" s="1">
        <v>4427</v>
      </c>
      <c r="J57" s="1">
        <v>8483</v>
      </c>
      <c r="K57" s="1">
        <v>5063</v>
      </c>
      <c r="L57" s="1">
        <v>16064</v>
      </c>
      <c r="M57" s="1">
        <v>9490</v>
      </c>
      <c r="N57" s="1">
        <v>24547</v>
      </c>
      <c r="O57" s="2">
        <v>10758</v>
      </c>
      <c r="P57" s="3">
        <v>17664</v>
      </c>
      <c r="Q57" s="1">
        <v>13196</v>
      </c>
      <c r="R57" s="1">
        <v>27194</v>
      </c>
      <c r="S57" s="1">
        <v>23954</v>
      </c>
      <c r="T57" s="2">
        <v>44858</v>
      </c>
    </row>
    <row r="58" spans="1:20" ht="24.95" customHeight="1" outlineLevel="2" x14ac:dyDescent="0.25">
      <c r="A58" s="7">
        <v>11</v>
      </c>
      <c r="B58" s="9" t="s">
        <v>29</v>
      </c>
      <c r="C58" s="1">
        <v>7535</v>
      </c>
      <c r="D58" s="1">
        <v>13949</v>
      </c>
      <c r="E58" s="1">
        <v>1585</v>
      </c>
      <c r="F58" s="1">
        <v>3031</v>
      </c>
      <c r="G58" s="1">
        <v>9120</v>
      </c>
      <c r="H58" s="1">
        <v>16980</v>
      </c>
      <c r="I58" s="1">
        <v>3042</v>
      </c>
      <c r="J58" s="1">
        <v>7926</v>
      </c>
      <c r="K58" s="1">
        <v>990</v>
      </c>
      <c r="L58" s="1">
        <v>2884</v>
      </c>
      <c r="M58" s="1">
        <v>4032</v>
      </c>
      <c r="N58" s="1">
        <v>10810</v>
      </c>
      <c r="O58" s="2">
        <v>10577</v>
      </c>
      <c r="P58" s="3">
        <v>21875</v>
      </c>
      <c r="Q58" s="1">
        <v>2575</v>
      </c>
      <c r="R58" s="1">
        <v>5915</v>
      </c>
      <c r="S58" s="1">
        <v>13152</v>
      </c>
      <c r="T58" s="2">
        <v>27790</v>
      </c>
    </row>
    <row r="59" spans="1:20" ht="30" customHeight="1" outlineLevel="1" x14ac:dyDescent="0.25">
      <c r="B59" s="10" t="s">
        <v>13</v>
      </c>
      <c r="C59" s="4">
        <v>15686</v>
      </c>
      <c r="D59" s="4">
        <v>26035</v>
      </c>
      <c r="E59" s="4">
        <v>10089</v>
      </c>
      <c r="F59" s="4">
        <v>14582</v>
      </c>
      <c r="G59" s="4">
        <v>25775</v>
      </c>
      <c r="H59" s="4">
        <v>40617</v>
      </c>
      <c r="I59" s="4">
        <v>8173</v>
      </c>
      <c r="J59" s="4">
        <v>17797</v>
      </c>
      <c r="K59" s="4">
        <v>6284</v>
      </c>
      <c r="L59" s="4">
        <v>20466</v>
      </c>
      <c r="M59" s="4">
        <v>14457</v>
      </c>
      <c r="N59" s="4">
        <v>38263</v>
      </c>
      <c r="O59" s="4">
        <v>23859</v>
      </c>
      <c r="P59" s="4">
        <v>43832</v>
      </c>
      <c r="Q59" s="4">
        <v>16373</v>
      </c>
      <c r="R59" s="4">
        <v>35048</v>
      </c>
      <c r="S59" s="4">
        <v>40232</v>
      </c>
      <c r="T59" s="5">
        <v>78880</v>
      </c>
    </row>
    <row r="60" spans="1:20" ht="30" customHeight="1" x14ac:dyDescent="0.25">
      <c r="B60" s="11" t="s">
        <v>14</v>
      </c>
      <c r="C60" s="6">
        <v>101721</v>
      </c>
      <c r="D60" s="6">
        <v>183321</v>
      </c>
      <c r="E60" s="6">
        <v>65075</v>
      </c>
      <c r="F60" s="6">
        <v>129914</v>
      </c>
      <c r="G60" s="6">
        <v>166796</v>
      </c>
      <c r="H60" s="6">
        <v>313235</v>
      </c>
      <c r="I60" s="6">
        <v>51161</v>
      </c>
      <c r="J60" s="6">
        <v>143158</v>
      </c>
      <c r="K60" s="6">
        <v>33444</v>
      </c>
      <c r="L60" s="6">
        <v>131094</v>
      </c>
      <c r="M60" s="6">
        <v>84605</v>
      </c>
      <c r="N60" s="6">
        <v>274252</v>
      </c>
      <c r="O60" s="6">
        <v>152882</v>
      </c>
      <c r="P60" s="6">
        <v>326479</v>
      </c>
      <c r="Q60" s="6">
        <v>98519</v>
      </c>
      <c r="R60" s="6">
        <v>261008</v>
      </c>
      <c r="S60" s="6">
        <v>251401</v>
      </c>
      <c r="T60" s="6">
        <v>587487</v>
      </c>
    </row>
    <row r="61" spans="1:20" ht="30.75" customHeight="1" x14ac:dyDescent="0.25">
      <c r="B61" s="22" t="s">
        <v>17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30.75" customHeight="1" outlineLevel="1" x14ac:dyDescent="0.25">
      <c r="B62" s="37" t="s">
        <v>77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32.25" customHeight="1" outlineLevel="1" x14ac:dyDescent="0.25">
      <c r="B63" s="30" t="s">
        <v>3</v>
      </c>
      <c r="C63" s="33" t="s">
        <v>4</v>
      </c>
      <c r="D63" s="34"/>
      <c r="E63" s="34"/>
      <c r="F63" s="34"/>
      <c r="G63" s="34"/>
      <c r="H63" s="34"/>
      <c r="I63" s="30" t="s">
        <v>5</v>
      </c>
      <c r="J63" s="34"/>
      <c r="K63" s="34"/>
      <c r="L63" s="34"/>
      <c r="M63" s="34"/>
      <c r="N63" s="34"/>
      <c r="O63" s="35" t="s">
        <v>6</v>
      </c>
      <c r="P63" s="34"/>
      <c r="Q63" s="34"/>
      <c r="R63" s="34"/>
      <c r="S63" s="34"/>
      <c r="T63" s="36"/>
    </row>
    <row r="64" spans="1:20" ht="18.75" customHeight="1" outlineLevel="1" x14ac:dyDescent="0.25">
      <c r="B64" s="31"/>
      <c r="C64" s="24" t="s">
        <v>7</v>
      </c>
      <c r="D64" s="25"/>
      <c r="E64" s="24" t="s">
        <v>8</v>
      </c>
      <c r="F64" s="25"/>
      <c r="G64" s="24" t="s">
        <v>9</v>
      </c>
      <c r="H64" s="25"/>
      <c r="I64" s="24" t="s">
        <v>7</v>
      </c>
      <c r="J64" s="25"/>
      <c r="K64" s="24" t="s">
        <v>8</v>
      </c>
      <c r="L64" s="25"/>
      <c r="M64" s="24" t="s">
        <v>9</v>
      </c>
      <c r="N64" s="25"/>
      <c r="O64" s="24" t="s">
        <v>7</v>
      </c>
      <c r="P64" s="25"/>
      <c r="Q64" s="24" t="s">
        <v>8</v>
      </c>
      <c r="R64" s="25"/>
      <c r="S64" s="38" t="s">
        <v>9</v>
      </c>
      <c r="T64" s="39"/>
    </row>
    <row r="65" spans="1:20" outlineLevel="1" x14ac:dyDescent="0.25">
      <c r="B65" s="32"/>
      <c r="C65" s="12" t="s">
        <v>10</v>
      </c>
      <c r="D65" s="12" t="s">
        <v>11</v>
      </c>
      <c r="E65" s="12" t="s">
        <v>10</v>
      </c>
      <c r="F65" s="12" t="s">
        <v>11</v>
      </c>
      <c r="G65" s="12" t="s">
        <v>10</v>
      </c>
      <c r="H65" s="12" t="s">
        <v>11</v>
      </c>
      <c r="I65" s="12" t="s">
        <v>10</v>
      </c>
      <c r="J65" s="12" t="s">
        <v>11</v>
      </c>
      <c r="K65" s="12" t="s">
        <v>10</v>
      </c>
      <c r="L65" s="12" t="s">
        <v>11</v>
      </c>
      <c r="M65" s="12" t="s">
        <v>10</v>
      </c>
      <c r="N65" s="12" t="s">
        <v>11</v>
      </c>
      <c r="O65" s="12" t="s">
        <v>10</v>
      </c>
      <c r="P65" s="12" t="s">
        <v>11</v>
      </c>
      <c r="Q65" s="12" t="s">
        <v>10</v>
      </c>
      <c r="R65" s="12" t="s">
        <v>11</v>
      </c>
      <c r="S65" s="12" t="s">
        <v>10</v>
      </c>
      <c r="T65" s="13" t="s">
        <v>11</v>
      </c>
    </row>
    <row r="66" spans="1:20" ht="24.95" customHeight="1" outlineLevel="2" x14ac:dyDescent="0.25">
      <c r="A66" s="7">
        <v>2</v>
      </c>
      <c r="B66" s="9" t="s">
        <v>22</v>
      </c>
      <c r="C66" s="14">
        <v>39.06</v>
      </c>
      <c r="D66" s="14">
        <v>49.05</v>
      </c>
      <c r="E66" s="14">
        <v>207.5</v>
      </c>
      <c r="F66" s="14">
        <v>226.14</v>
      </c>
      <c r="G66" s="14">
        <v>56.2</v>
      </c>
      <c r="H66" s="14">
        <v>68.709999999999994</v>
      </c>
      <c r="I66" s="14">
        <v>37.56</v>
      </c>
      <c r="J66" s="14">
        <v>37.520000000000003</v>
      </c>
      <c r="K66" s="14">
        <v>116.93</v>
      </c>
      <c r="L66" s="14">
        <v>129.27000000000001</v>
      </c>
      <c r="M66" s="14">
        <v>50.86</v>
      </c>
      <c r="N66" s="14">
        <v>54.59</v>
      </c>
      <c r="O66" s="15">
        <v>38.479999999999997</v>
      </c>
      <c r="P66" s="16">
        <v>43.85</v>
      </c>
      <c r="Q66" s="14">
        <v>159.44</v>
      </c>
      <c r="R66" s="14">
        <v>167.92</v>
      </c>
      <c r="S66" s="14">
        <v>54.03</v>
      </c>
      <c r="T66" s="15">
        <v>62.03</v>
      </c>
    </row>
    <row r="67" spans="1:20" ht="24.95" customHeight="1" outlineLevel="2" x14ac:dyDescent="0.25">
      <c r="A67" s="7">
        <v>3</v>
      </c>
      <c r="B67" s="9" t="s">
        <v>28</v>
      </c>
      <c r="C67" s="14">
        <v>61.71</v>
      </c>
      <c r="D67" s="14">
        <v>50.96</v>
      </c>
      <c r="E67" s="14">
        <v>97.08</v>
      </c>
      <c r="F67" s="14">
        <v>119.66</v>
      </c>
      <c r="G67" s="14">
        <v>63.74</v>
      </c>
      <c r="H67" s="14">
        <v>54.67</v>
      </c>
      <c r="I67" s="14">
        <v>46.36</v>
      </c>
      <c r="J67" s="14">
        <v>39.29</v>
      </c>
      <c r="K67" s="14">
        <v>55.54</v>
      </c>
      <c r="L67" s="14">
        <v>66.94</v>
      </c>
      <c r="M67" s="14">
        <v>48.09</v>
      </c>
      <c r="N67" s="14">
        <v>45.92</v>
      </c>
      <c r="O67" s="15">
        <v>57.15</v>
      </c>
      <c r="P67" s="16">
        <v>47.16</v>
      </c>
      <c r="Q67" s="14">
        <v>71.5</v>
      </c>
      <c r="R67" s="14">
        <v>81.3</v>
      </c>
      <c r="S67" s="14">
        <v>58.59</v>
      </c>
      <c r="T67" s="15">
        <v>51.38</v>
      </c>
    </row>
    <row r="68" spans="1:20" ht="24.95" customHeight="1" outlineLevel="2" x14ac:dyDescent="0.25">
      <c r="A68" s="7">
        <v>4</v>
      </c>
      <c r="B68" s="9" t="s">
        <v>26</v>
      </c>
      <c r="C68" s="14">
        <v>23</v>
      </c>
      <c r="D68" s="14">
        <v>45.61</v>
      </c>
      <c r="E68" s="14">
        <v>109.42</v>
      </c>
      <c r="F68" s="14">
        <v>158.03</v>
      </c>
      <c r="G68" s="14">
        <v>34.520000000000003</v>
      </c>
      <c r="H68" s="14">
        <v>65.86</v>
      </c>
      <c r="I68" s="14">
        <v>11.06</v>
      </c>
      <c r="J68" s="14">
        <v>-35.57</v>
      </c>
      <c r="K68" s="14">
        <v>57.22</v>
      </c>
      <c r="L68" s="14">
        <v>65.099999999999994</v>
      </c>
      <c r="M68" s="14">
        <v>30.67</v>
      </c>
      <c r="N68" s="14">
        <v>-3.58</v>
      </c>
      <c r="O68" s="15">
        <v>16.920000000000002</v>
      </c>
      <c r="P68" s="16">
        <v>-18.21</v>
      </c>
      <c r="Q68" s="14">
        <v>65.94</v>
      </c>
      <c r="R68" s="14">
        <v>75.66</v>
      </c>
      <c r="S68" s="14">
        <v>32.17</v>
      </c>
      <c r="T68" s="15">
        <v>9.24</v>
      </c>
    </row>
    <row r="69" spans="1:20" ht="24.95" customHeight="1" outlineLevel="2" x14ac:dyDescent="0.25">
      <c r="A69" s="7">
        <v>5</v>
      </c>
      <c r="B69" s="9" t="s">
        <v>63</v>
      </c>
      <c r="C69" s="14">
        <v>15.01</v>
      </c>
      <c r="D69" s="14">
        <v>20.99</v>
      </c>
      <c r="E69" s="14">
        <v>135.25</v>
      </c>
      <c r="F69" s="14">
        <v>176.34</v>
      </c>
      <c r="G69" s="14">
        <v>30.97</v>
      </c>
      <c r="H69" s="14">
        <v>42.88</v>
      </c>
      <c r="I69" s="14">
        <v>7.94</v>
      </c>
      <c r="J69" s="14">
        <v>16.43</v>
      </c>
      <c r="K69" s="14">
        <v>78.349999999999994</v>
      </c>
      <c r="L69" s="14">
        <v>64.66</v>
      </c>
      <c r="M69" s="14">
        <v>24.75</v>
      </c>
      <c r="N69" s="14">
        <v>37.04</v>
      </c>
      <c r="O69" s="15">
        <v>12.42</v>
      </c>
      <c r="P69" s="16">
        <v>18.87</v>
      </c>
      <c r="Q69" s="14">
        <v>104.39</v>
      </c>
      <c r="R69" s="14">
        <v>87.29</v>
      </c>
      <c r="S69" s="14">
        <v>28.5</v>
      </c>
      <c r="T69" s="15">
        <v>39.58</v>
      </c>
    </row>
    <row r="70" spans="1:20" ht="24.95" customHeight="1" outlineLevel="2" x14ac:dyDescent="0.25">
      <c r="A70" s="7">
        <v>6</v>
      </c>
      <c r="B70" s="9" t="s">
        <v>23</v>
      </c>
      <c r="C70" s="14">
        <v>10.72</v>
      </c>
      <c r="D70" s="14">
        <v>4.0599999999999996</v>
      </c>
      <c r="E70" s="14">
        <v>144.33000000000001</v>
      </c>
      <c r="F70" s="14">
        <v>173.38</v>
      </c>
      <c r="G70" s="14">
        <v>19.11</v>
      </c>
      <c r="H70" s="14">
        <v>16.54</v>
      </c>
      <c r="I70" s="14">
        <v>20.22</v>
      </c>
      <c r="J70" s="14">
        <v>19.760000000000002</v>
      </c>
      <c r="K70" s="14">
        <v>111.73</v>
      </c>
      <c r="L70" s="14">
        <v>124.74</v>
      </c>
      <c r="M70" s="14">
        <v>28.85</v>
      </c>
      <c r="N70" s="14">
        <v>35.39</v>
      </c>
      <c r="O70" s="15">
        <v>14.96</v>
      </c>
      <c r="P70" s="16">
        <v>11.76</v>
      </c>
      <c r="Q70" s="14">
        <v>126.21</v>
      </c>
      <c r="R70" s="14">
        <v>140.34</v>
      </c>
      <c r="S70" s="14">
        <v>23.54</v>
      </c>
      <c r="T70" s="15">
        <v>26.18</v>
      </c>
    </row>
    <row r="71" spans="1:20" ht="24.95" customHeight="1" outlineLevel="2" x14ac:dyDescent="0.25">
      <c r="A71" s="7">
        <v>7</v>
      </c>
      <c r="B71" s="9" t="s">
        <v>24</v>
      </c>
      <c r="C71" s="14">
        <v>21.55</v>
      </c>
      <c r="D71" s="14">
        <v>23.93</v>
      </c>
      <c r="E71" s="14">
        <v>190.97</v>
      </c>
      <c r="F71" s="14">
        <v>242.96</v>
      </c>
      <c r="G71" s="14">
        <v>33.58</v>
      </c>
      <c r="H71" s="14">
        <v>40.78</v>
      </c>
      <c r="I71" s="14">
        <v>9.17</v>
      </c>
      <c r="J71" s="14">
        <v>16.87</v>
      </c>
      <c r="K71" s="14">
        <v>101.44</v>
      </c>
      <c r="L71" s="14">
        <v>86.73</v>
      </c>
      <c r="M71" s="14">
        <v>21.86</v>
      </c>
      <c r="N71" s="14">
        <v>32.130000000000003</v>
      </c>
      <c r="O71" s="15">
        <v>15.8</v>
      </c>
      <c r="P71" s="16">
        <v>20.18</v>
      </c>
      <c r="Q71" s="14">
        <v>133.28</v>
      </c>
      <c r="R71" s="14">
        <v>119.22</v>
      </c>
      <c r="S71" s="14">
        <v>27.91</v>
      </c>
      <c r="T71" s="15">
        <v>35.83</v>
      </c>
    </row>
    <row r="72" spans="1:20" ht="24.95" customHeight="1" outlineLevel="2" x14ac:dyDescent="0.25">
      <c r="A72" s="7">
        <v>9</v>
      </c>
      <c r="B72" s="9" t="s">
        <v>20</v>
      </c>
      <c r="C72" s="14">
        <v>23.76</v>
      </c>
      <c r="D72" s="14">
        <v>41.66</v>
      </c>
      <c r="E72" s="14">
        <v>124.68</v>
      </c>
      <c r="F72" s="14">
        <v>139.31</v>
      </c>
      <c r="G72" s="14">
        <v>36.18</v>
      </c>
      <c r="H72" s="14">
        <v>56.46</v>
      </c>
      <c r="I72" s="14">
        <v>10.57</v>
      </c>
      <c r="J72" s="14">
        <v>23.33</v>
      </c>
      <c r="K72" s="14">
        <v>94.91</v>
      </c>
      <c r="L72" s="14">
        <v>107.57</v>
      </c>
      <c r="M72" s="14">
        <v>25.2</v>
      </c>
      <c r="N72" s="14">
        <v>41.44</v>
      </c>
      <c r="O72" s="15">
        <v>21.07</v>
      </c>
      <c r="P72" s="16">
        <v>36.090000000000003</v>
      </c>
      <c r="Q72" s="14">
        <v>116.42</v>
      </c>
      <c r="R72" s="14">
        <v>126.57</v>
      </c>
      <c r="S72" s="14">
        <v>33.83</v>
      </c>
      <c r="T72" s="15">
        <v>51.64</v>
      </c>
    </row>
    <row r="73" spans="1:20" ht="24.95" customHeight="1" outlineLevel="2" x14ac:dyDescent="0.25">
      <c r="A73" s="7">
        <v>10</v>
      </c>
      <c r="B73" s="9" t="s">
        <v>25</v>
      </c>
      <c r="C73" s="14">
        <v>31.35</v>
      </c>
      <c r="D73" s="14">
        <v>42.43</v>
      </c>
      <c r="E73" s="14">
        <v>75.59</v>
      </c>
      <c r="F73" s="14">
        <v>96.75</v>
      </c>
      <c r="G73" s="14">
        <v>36.04</v>
      </c>
      <c r="H73" s="14">
        <v>49.23</v>
      </c>
      <c r="I73" s="14">
        <v>13.19</v>
      </c>
      <c r="J73" s="14">
        <v>32.65</v>
      </c>
      <c r="K73" s="14">
        <v>58.92</v>
      </c>
      <c r="L73" s="14">
        <v>106.71</v>
      </c>
      <c r="M73" s="14">
        <v>19.43</v>
      </c>
      <c r="N73" s="14">
        <v>50.9</v>
      </c>
      <c r="O73" s="15">
        <v>23.57</v>
      </c>
      <c r="P73" s="16">
        <v>37.590000000000003</v>
      </c>
      <c r="Q73" s="14">
        <v>67.27</v>
      </c>
      <c r="R73" s="14">
        <v>103.63</v>
      </c>
      <c r="S73" s="14">
        <v>28.78</v>
      </c>
      <c r="T73" s="15">
        <v>50.12</v>
      </c>
    </row>
    <row r="74" spans="1:20" ht="24.95" customHeight="1" outlineLevel="2" x14ac:dyDescent="0.25">
      <c r="A74" s="7">
        <v>12</v>
      </c>
      <c r="B74" s="9" t="s">
        <v>27</v>
      </c>
      <c r="C74" s="14">
        <v>-1.01</v>
      </c>
      <c r="D74" s="14">
        <v>9.02</v>
      </c>
      <c r="E74" s="14">
        <v>128.01</v>
      </c>
      <c r="F74" s="14">
        <v>163.53</v>
      </c>
      <c r="G74" s="14">
        <v>16.13</v>
      </c>
      <c r="H74" s="14">
        <v>37.979999999999997</v>
      </c>
      <c r="I74" s="14">
        <v>23.33</v>
      </c>
      <c r="J74" s="14">
        <v>24.21</v>
      </c>
      <c r="K74" s="14">
        <v>118.8</v>
      </c>
      <c r="L74" s="14">
        <v>69.09</v>
      </c>
      <c r="M74" s="14">
        <v>35.75</v>
      </c>
      <c r="N74" s="14">
        <v>36.65</v>
      </c>
      <c r="O74" s="15">
        <v>11.45</v>
      </c>
      <c r="P74" s="16">
        <v>17.11</v>
      </c>
      <c r="Q74" s="14">
        <v>123.35</v>
      </c>
      <c r="R74" s="14">
        <v>101.71</v>
      </c>
      <c r="S74" s="14">
        <v>26.16</v>
      </c>
      <c r="T74" s="15">
        <v>37.229999999999997</v>
      </c>
    </row>
    <row r="75" spans="1:20" ht="30" customHeight="1" outlineLevel="1" x14ac:dyDescent="0.25">
      <c r="B75" s="10" t="s">
        <v>12</v>
      </c>
      <c r="C75" s="14">
        <v>27.871999608711072</v>
      </c>
      <c r="D75" s="14">
        <v>36.51781960279969</v>
      </c>
      <c r="E75" s="14">
        <v>141.86961607997446</v>
      </c>
      <c r="F75" s="14">
        <v>165.585522577261</v>
      </c>
      <c r="G75" s="14">
        <v>39.627566239691177</v>
      </c>
      <c r="H75" s="14">
        <v>52.512066042283962</v>
      </c>
      <c r="I75" s="14">
        <v>21.485277861521457</v>
      </c>
      <c r="J75" s="14">
        <v>5.8500092838275721</v>
      </c>
      <c r="K75" s="14">
        <v>81.44604767879548</v>
      </c>
      <c r="L75" s="14">
        <v>83.510610965520783</v>
      </c>
      <c r="M75" s="14">
        <v>33.717823603756379</v>
      </c>
      <c r="N75" s="14">
        <v>25.970977190023962</v>
      </c>
      <c r="O75" s="14">
        <v>25.456148886996715</v>
      </c>
      <c r="P75" s="14">
        <v>20.940159238672422</v>
      </c>
      <c r="Q75" s="14">
        <v>107.09095012412548</v>
      </c>
      <c r="R75" s="14">
        <v>106.61703174993846</v>
      </c>
      <c r="S75" s="14">
        <v>37.224040444788571</v>
      </c>
      <c r="T75" s="15">
        <v>37.923009935382204</v>
      </c>
    </row>
    <row r="76" spans="1:20" ht="24.95" customHeight="1" outlineLevel="2" x14ac:dyDescent="0.25">
      <c r="A76" s="7">
        <v>1</v>
      </c>
      <c r="B76" s="9" t="s">
        <v>30</v>
      </c>
      <c r="C76" s="14">
        <v>9.9</v>
      </c>
      <c r="D76" s="14">
        <v>16.920000000000002</v>
      </c>
      <c r="E76" s="14">
        <v>35.54</v>
      </c>
      <c r="F76" s="14">
        <v>53.46</v>
      </c>
      <c r="G76" s="14">
        <v>13.33</v>
      </c>
      <c r="H76" s="14">
        <v>20.5</v>
      </c>
      <c r="I76" s="14">
        <v>19.809999999999999</v>
      </c>
      <c r="J76" s="14">
        <v>21.33</v>
      </c>
      <c r="K76" s="14">
        <v>9.3800000000000008</v>
      </c>
      <c r="L76" s="14">
        <v>-0.6</v>
      </c>
      <c r="M76" s="14">
        <v>18.170000000000002</v>
      </c>
      <c r="N76" s="14">
        <v>12.5</v>
      </c>
      <c r="O76" s="15">
        <v>13.83</v>
      </c>
      <c r="P76" s="16">
        <v>19.04</v>
      </c>
      <c r="Q76" s="14">
        <v>23.96</v>
      </c>
      <c r="R76" s="14">
        <v>7.42</v>
      </c>
      <c r="S76" s="14">
        <v>15.28</v>
      </c>
      <c r="T76" s="15">
        <v>15.84</v>
      </c>
    </row>
    <row r="77" spans="1:20" ht="24.95" customHeight="1" outlineLevel="2" x14ac:dyDescent="0.25">
      <c r="A77" s="7">
        <v>8</v>
      </c>
      <c r="B77" s="9" t="s">
        <v>31</v>
      </c>
      <c r="C77" s="14">
        <v>42.44</v>
      </c>
      <c r="D77" s="14">
        <v>48.35</v>
      </c>
      <c r="E77" s="14">
        <v>168.85</v>
      </c>
      <c r="F77" s="14">
        <v>206.38</v>
      </c>
      <c r="G77" s="14">
        <v>60.23</v>
      </c>
      <c r="H77" s="14">
        <v>70.83</v>
      </c>
      <c r="I77" s="14">
        <v>15.17</v>
      </c>
      <c r="J77" s="14">
        <v>13.54</v>
      </c>
      <c r="K77" s="14">
        <v>89.26</v>
      </c>
      <c r="L77" s="14">
        <v>79.91</v>
      </c>
      <c r="M77" s="14">
        <v>31.19</v>
      </c>
      <c r="N77" s="14">
        <v>35.92</v>
      </c>
      <c r="O77" s="15">
        <v>28.23</v>
      </c>
      <c r="P77" s="16">
        <v>27.1</v>
      </c>
      <c r="Q77" s="14">
        <v>117.37</v>
      </c>
      <c r="R77" s="14">
        <v>101.67</v>
      </c>
      <c r="S77" s="14">
        <v>44.43</v>
      </c>
      <c r="T77" s="15">
        <v>47.44</v>
      </c>
    </row>
    <row r="78" spans="1:20" ht="24.95" customHeight="1" outlineLevel="2" x14ac:dyDescent="0.25">
      <c r="A78" s="7">
        <v>11</v>
      </c>
      <c r="B78" s="9" t="s">
        <v>29</v>
      </c>
      <c r="C78" s="14">
        <v>22.81</v>
      </c>
      <c r="D78" s="14">
        <v>29.24</v>
      </c>
      <c r="E78" s="14">
        <v>27.35</v>
      </c>
      <c r="F78" s="14">
        <v>49.82</v>
      </c>
      <c r="G78" s="14">
        <v>23.19</v>
      </c>
      <c r="H78" s="14">
        <v>31.12</v>
      </c>
      <c r="I78" s="14">
        <v>-1.8</v>
      </c>
      <c r="J78" s="14">
        <v>21.02</v>
      </c>
      <c r="K78" s="14">
        <v>46.2</v>
      </c>
      <c r="L78" s="14">
        <v>70.290000000000006</v>
      </c>
      <c r="M78" s="14">
        <v>3.57</v>
      </c>
      <c r="N78" s="14">
        <v>30.05</v>
      </c>
      <c r="O78" s="15">
        <v>13.93</v>
      </c>
      <c r="P78" s="16">
        <v>25.84</v>
      </c>
      <c r="Q78" s="14">
        <v>35.72</v>
      </c>
      <c r="R78" s="14">
        <v>62.3</v>
      </c>
      <c r="S78" s="14">
        <v>15.96</v>
      </c>
      <c r="T78" s="15">
        <v>30.65</v>
      </c>
    </row>
    <row r="79" spans="1:20" ht="30" customHeight="1" outlineLevel="1" x14ac:dyDescent="0.25">
      <c r="B79" s="10" t="s">
        <v>13</v>
      </c>
      <c r="C79" s="14">
        <v>29.141847221313085</v>
      </c>
      <c r="D79" s="14">
        <v>34.569018720427898</v>
      </c>
      <c r="E79" s="14">
        <v>100.73336825563122</v>
      </c>
      <c r="F79" s="14">
        <v>121.88641647293258</v>
      </c>
      <c r="G79" s="14">
        <v>37.094146398231118</v>
      </c>
      <c r="H79" s="14">
        <v>44.19387904524821</v>
      </c>
      <c r="I79" s="14">
        <v>9.3195390697283198</v>
      </c>
      <c r="J79" s="14">
        <v>17.113269130031831</v>
      </c>
      <c r="K79" s="14">
        <v>73.815165876777257</v>
      </c>
      <c r="L79" s="14">
        <v>66.215690091493087</v>
      </c>
      <c r="M79" s="14">
        <v>20.643505998197075</v>
      </c>
      <c r="N79" s="14">
        <v>31.489555726539567</v>
      </c>
      <c r="O79" s="14">
        <v>20.466759920488848</v>
      </c>
      <c r="P79" s="14">
        <v>25.750173038557062</v>
      </c>
      <c r="Q79" s="14">
        <v>85.386174285070936</v>
      </c>
      <c r="R79" s="14">
        <v>78.833270605946552</v>
      </c>
      <c r="S79" s="14">
        <v>29.58838232037207</v>
      </c>
      <c r="T79" s="15">
        <v>37.050330892367846</v>
      </c>
    </row>
    <row r="80" spans="1:20" ht="30" customHeight="1" x14ac:dyDescent="0.25">
      <c r="B80" s="11" t="s">
        <v>14</v>
      </c>
      <c r="C80" s="17">
        <v>28.071874549238601</v>
      </c>
      <c r="D80" s="17">
        <v>36.263216456941365</v>
      </c>
      <c r="E80" s="17">
        <v>134.92751060820368</v>
      </c>
      <c r="F80" s="17">
        <v>160.50293572311494</v>
      </c>
      <c r="G80" s="17">
        <v>39.225800498292884</v>
      </c>
      <c r="H80" s="17">
        <v>51.439896189689748</v>
      </c>
      <c r="I80" s="17">
        <v>19.138926740639803</v>
      </c>
      <c r="J80" s="17">
        <v>7.3075599403464491</v>
      </c>
      <c r="K80" s="17">
        <v>80.181889557707407</v>
      </c>
      <c r="L80" s="17">
        <v>80.922557059003452</v>
      </c>
      <c r="M80" s="17">
        <v>31.266898918469217</v>
      </c>
      <c r="N80" s="17">
        <v>26.714561630527857</v>
      </c>
      <c r="O80" s="17">
        <v>24.602084409774292</v>
      </c>
      <c r="P80" s="17">
        <v>21.565544677100455</v>
      </c>
      <c r="Q80" s="17">
        <v>103.46668671980748</v>
      </c>
      <c r="R80" s="17">
        <v>102.71299381247026</v>
      </c>
      <c r="S80" s="17">
        <v>35.921596563373591</v>
      </c>
      <c r="T80" s="17">
        <v>37.807712826766256</v>
      </c>
    </row>
    <row r="81" spans="1:20" ht="30.75" customHeight="1" x14ac:dyDescent="0.25">
      <c r="B81" s="22" t="s">
        <v>17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30.75" customHeight="1" outlineLevel="1" x14ac:dyDescent="0.25">
      <c r="B82" s="37" t="s">
        <v>78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32.25" customHeight="1" outlineLevel="1" x14ac:dyDescent="0.25">
      <c r="B83" s="30" t="s">
        <v>3</v>
      </c>
      <c r="C83" s="33" t="s">
        <v>4</v>
      </c>
      <c r="D83" s="34"/>
      <c r="E83" s="34"/>
      <c r="F83" s="34"/>
      <c r="G83" s="34"/>
      <c r="H83" s="34"/>
      <c r="I83" s="30" t="s">
        <v>5</v>
      </c>
      <c r="J83" s="34"/>
      <c r="K83" s="34"/>
      <c r="L83" s="34"/>
      <c r="M83" s="34"/>
      <c r="N83" s="34"/>
      <c r="O83" s="35" t="s">
        <v>6</v>
      </c>
      <c r="P83" s="34"/>
      <c r="Q83" s="34"/>
      <c r="R83" s="34"/>
      <c r="S83" s="34"/>
      <c r="T83" s="36"/>
    </row>
    <row r="84" spans="1:20" ht="18.75" customHeight="1" outlineLevel="1" x14ac:dyDescent="0.25">
      <c r="B84" s="31"/>
      <c r="C84" s="24" t="s">
        <v>7</v>
      </c>
      <c r="D84" s="25"/>
      <c r="E84" s="24" t="s">
        <v>8</v>
      </c>
      <c r="F84" s="25"/>
      <c r="G84" s="24" t="s">
        <v>9</v>
      </c>
      <c r="H84" s="25"/>
      <c r="I84" s="24" t="s">
        <v>7</v>
      </c>
      <c r="J84" s="25"/>
      <c r="K84" s="24" t="s">
        <v>8</v>
      </c>
      <c r="L84" s="25"/>
      <c r="M84" s="24" t="s">
        <v>9</v>
      </c>
      <c r="N84" s="25"/>
      <c r="O84" s="24" t="s">
        <v>7</v>
      </c>
      <c r="P84" s="25"/>
      <c r="Q84" s="24" t="s">
        <v>8</v>
      </c>
      <c r="R84" s="25"/>
      <c r="S84" s="38" t="s">
        <v>9</v>
      </c>
      <c r="T84" s="39"/>
    </row>
    <row r="85" spans="1:20" outlineLevel="1" x14ac:dyDescent="0.25">
      <c r="B85" s="32"/>
      <c r="C85" s="12" t="s">
        <v>10</v>
      </c>
      <c r="D85" s="12" t="s">
        <v>11</v>
      </c>
      <c r="E85" s="12" t="s">
        <v>10</v>
      </c>
      <c r="F85" s="12" t="s">
        <v>11</v>
      </c>
      <c r="G85" s="12" t="s">
        <v>10</v>
      </c>
      <c r="H85" s="12" t="s">
        <v>11</v>
      </c>
      <c r="I85" s="12" t="s">
        <v>10</v>
      </c>
      <c r="J85" s="12" t="s">
        <v>11</v>
      </c>
      <c r="K85" s="12" t="s">
        <v>10</v>
      </c>
      <c r="L85" s="12" t="s">
        <v>11</v>
      </c>
      <c r="M85" s="12" t="s">
        <v>10</v>
      </c>
      <c r="N85" s="12" t="s">
        <v>11</v>
      </c>
      <c r="O85" s="12" t="s">
        <v>10</v>
      </c>
      <c r="P85" s="12" t="s">
        <v>11</v>
      </c>
      <c r="Q85" s="12" t="s">
        <v>10</v>
      </c>
      <c r="R85" s="12" t="s">
        <v>11</v>
      </c>
      <c r="S85" s="12" t="s">
        <v>10</v>
      </c>
      <c r="T85" s="13" t="s">
        <v>11</v>
      </c>
    </row>
    <row r="86" spans="1:20" ht="24.95" customHeight="1" outlineLevel="2" x14ac:dyDescent="0.25">
      <c r="A86" s="7">
        <v>2</v>
      </c>
      <c r="B86" s="9" t="s">
        <v>22</v>
      </c>
      <c r="C86" s="14">
        <v>24.31</v>
      </c>
      <c r="D86" s="14">
        <v>41.07</v>
      </c>
      <c r="E86" s="14">
        <v>-70.900000000000006</v>
      </c>
      <c r="F86" s="14">
        <v>-63.64</v>
      </c>
      <c r="G86" s="14">
        <v>-24.92</v>
      </c>
      <c r="H86" s="14">
        <v>-12.81</v>
      </c>
      <c r="I86" s="14">
        <v>35.270000000000003</v>
      </c>
      <c r="J86" s="14">
        <v>46.73</v>
      </c>
      <c r="K86" s="14">
        <v>-34.67</v>
      </c>
      <c r="L86" s="14">
        <v>-28.26</v>
      </c>
      <c r="M86" s="14">
        <v>7.53</v>
      </c>
      <c r="N86" s="14">
        <v>13.89</v>
      </c>
      <c r="O86" s="15">
        <v>28.33</v>
      </c>
      <c r="P86" s="16">
        <v>43.46</v>
      </c>
      <c r="Q86" s="14">
        <v>-61.41</v>
      </c>
      <c r="R86" s="14">
        <v>-51.28</v>
      </c>
      <c r="S86" s="14">
        <v>-14.64</v>
      </c>
      <c r="T86" s="15">
        <v>-2.48</v>
      </c>
    </row>
    <row r="87" spans="1:20" ht="24.95" customHeight="1" outlineLevel="2" x14ac:dyDescent="0.25">
      <c r="A87" s="7">
        <v>3</v>
      </c>
      <c r="B87" s="9" t="s">
        <v>28</v>
      </c>
      <c r="C87" s="14">
        <v>15.19</v>
      </c>
      <c r="D87" s="14">
        <v>25.6</v>
      </c>
      <c r="E87" s="14">
        <v>-63.92</v>
      </c>
      <c r="F87" s="14">
        <v>-46.83</v>
      </c>
      <c r="G87" s="14">
        <v>0.03</v>
      </c>
      <c r="H87" s="14">
        <v>13.73</v>
      </c>
      <c r="I87" s="14">
        <v>34.68</v>
      </c>
      <c r="J87" s="14">
        <v>33.39</v>
      </c>
      <c r="K87" s="14">
        <v>29.58</v>
      </c>
      <c r="L87" s="14">
        <v>24.01</v>
      </c>
      <c r="M87" s="14">
        <v>33.64</v>
      </c>
      <c r="N87" s="14">
        <v>30.68</v>
      </c>
      <c r="O87" s="15">
        <v>19.989999999999998</v>
      </c>
      <c r="P87" s="16">
        <v>27.9</v>
      </c>
      <c r="Q87" s="14">
        <v>-39.56</v>
      </c>
      <c r="R87" s="14">
        <v>-13.85</v>
      </c>
      <c r="S87" s="14">
        <v>8.4</v>
      </c>
      <c r="T87" s="15">
        <v>19.329999999999998</v>
      </c>
    </row>
    <row r="88" spans="1:20" ht="24.95" customHeight="1" outlineLevel="2" x14ac:dyDescent="0.25">
      <c r="A88" s="7">
        <v>4</v>
      </c>
      <c r="B88" s="9" t="s">
        <v>26</v>
      </c>
      <c r="C88" s="14">
        <v>34.24</v>
      </c>
      <c r="D88" s="14">
        <v>88.67</v>
      </c>
      <c r="E88" s="14">
        <v>-31.23</v>
      </c>
      <c r="F88" s="14">
        <v>-18.739999999999998</v>
      </c>
      <c r="G88" s="14">
        <v>12.1</v>
      </c>
      <c r="H88" s="14">
        <v>37.67</v>
      </c>
      <c r="I88" s="14">
        <v>52.96</v>
      </c>
      <c r="J88" s="14">
        <v>15.79</v>
      </c>
      <c r="K88" s="14">
        <v>19.29</v>
      </c>
      <c r="L88" s="14">
        <v>26.7</v>
      </c>
      <c r="M88" s="14">
        <v>33.68</v>
      </c>
      <c r="N88" s="14">
        <v>21.48</v>
      </c>
      <c r="O88" s="15">
        <v>42.69</v>
      </c>
      <c r="P88" s="16">
        <v>35.75</v>
      </c>
      <c r="Q88" s="14">
        <v>3.29</v>
      </c>
      <c r="R88" s="14">
        <v>15.88</v>
      </c>
      <c r="S88" s="14">
        <v>24.18</v>
      </c>
      <c r="T88" s="15">
        <v>25.62</v>
      </c>
    </row>
    <row r="89" spans="1:20" ht="24.95" customHeight="1" outlineLevel="2" x14ac:dyDescent="0.25">
      <c r="A89" s="7">
        <v>5</v>
      </c>
      <c r="B89" s="9" t="s">
        <v>63</v>
      </c>
      <c r="C89" s="14">
        <v>25.47</v>
      </c>
      <c r="D89" s="14">
        <v>23.99</v>
      </c>
      <c r="E89" s="14">
        <v>-1.03</v>
      </c>
      <c r="F89" s="14">
        <v>1.43</v>
      </c>
      <c r="G89" s="14">
        <v>17.940000000000001</v>
      </c>
      <c r="H89" s="14">
        <v>16.899999999999999</v>
      </c>
      <c r="I89" s="14">
        <v>54.16</v>
      </c>
      <c r="J89" s="14">
        <v>94.98</v>
      </c>
      <c r="K89" s="14">
        <v>-29.06</v>
      </c>
      <c r="L89" s="14">
        <v>-7.39</v>
      </c>
      <c r="M89" s="14">
        <v>10.08</v>
      </c>
      <c r="N89" s="14">
        <v>24.38</v>
      </c>
      <c r="O89" s="15">
        <v>34.26</v>
      </c>
      <c r="P89" s="16">
        <v>48.56</v>
      </c>
      <c r="Q89" s="14">
        <v>-16.62</v>
      </c>
      <c r="R89" s="14">
        <v>-4.92</v>
      </c>
      <c r="S89" s="14">
        <v>14.78</v>
      </c>
      <c r="T89" s="15">
        <v>20.94</v>
      </c>
    </row>
    <row r="90" spans="1:20" ht="24.95" customHeight="1" outlineLevel="2" x14ac:dyDescent="0.25">
      <c r="A90" s="7">
        <v>6</v>
      </c>
      <c r="B90" s="9" t="s">
        <v>23</v>
      </c>
      <c r="C90" s="14">
        <v>22.81</v>
      </c>
      <c r="D90" s="14">
        <v>31.36</v>
      </c>
      <c r="E90" s="14">
        <v>-57.81</v>
      </c>
      <c r="F90" s="14">
        <v>-44.09</v>
      </c>
      <c r="G90" s="14">
        <v>-1.45</v>
      </c>
      <c r="H90" s="14">
        <v>6.51</v>
      </c>
      <c r="I90" s="14">
        <v>39.99</v>
      </c>
      <c r="J90" s="14">
        <v>51.87</v>
      </c>
      <c r="K90" s="14">
        <v>-17.010000000000002</v>
      </c>
      <c r="L90" s="14">
        <v>-13.37</v>
      </c>
      <c r="M90" s="14">
        <v>26.52</v>
      </c>
      <c r="N90" s="14">
        <v>28.04</v>
      </c>
      <c r="O90" s="15">
        <v>30.27</v>
      </c>
      <c r="P90" s="16">
        <v>41.4</v>
      </c>
      <c r="Q90" s="14">
        <v>-43.31</v>
      </c>
      <c r="R90" s="14">
        <v>-27.84</v>
      </c>
      <c r="S90" s="14">
        <v>10.09</v>
      </c>
      <c r="T90" s="15">
        <v>17.34</v>
      </c>
    </row>
    <row r="91" spans="1:20" ht="24.95" customHeight="1" outlineLevel="2" x14ac:dyDescent="0.25">
      <c r="A91" s="7">
        <v>7</v>
      </c>
      <c r="B91" s="9" t="s">
        <v>24</v>
      </c>
      <c r="C91" s="14">
        <v>20.440000000000001</v>
      </c>
      <c r="D91" s="14">
        <v>27.82</v>
      </c>
      <c r="E91" s="14">
        <v>-15.87</v>
      </c>
      <c r="F91" s="14">
        <v>-8.9700000000000006</v>
      </c>
      <c r="G91" s="14">
        <v>12.9</v>
      </c>
      <c r="H91" s="14">
        <v>18.82</v>
      </c>
      <c r="I91" s="14">
        <v>57.66</v>
      </c>
      <c r="J91" s="14">
        <v>73.8</v>
      </c>
      <c r="K91" s="14">
        <v>-17.41</v>
      </c>
      <c r="L91" s="14">
        <v>-14.87</v>
      </c>
      <c r="M91" s="14">
        <v>30.67</v>
      </c>
      <c r="N91" s="14">
        <v>31.51</v>
      </c>
      <c r="O91" s="15">
        <v>34.340000000000003</v>
      </c>
      <c r="P91" s="16">
        <v>48.07</v>
      </c>
      <c r="Q91" s="14">
        <v>-16.73</v>
      </c>
      <c r="R91" s="14">
        <v>-13.04</v>
      </c>
      <c r="S91" s="14">
        <v>20.440000000000001</v>
      </c>
      <c r="T91" s="15">
        <v>25.57</v>
      </c>
    </row>
    <row r="92" spans="1:20" ht="24.95" customHeight="1" outlineLevel="2" x14ac:dyDescent="0.25">
      <c r="A92" s="7">
        <v>9</v>
      </c>
      <c r="B92" s="9" t="s">
        <v>20</v>
      </c>
      <c r="C92" s="14">
        <v>12.41</v>
      </c>
      <c r="D92" s="14">
        <v>31.94</v>
      </c>
      <c r="E92" s="14">
        <v>-53.49</v>
      </c>
      <c r="F92" s="14">
        <v>-45.2</v>
      </c>
      <c r="G92" s="14">
        <v>-12.7</v>
      </c>
      <c r="H92" s="14">
        <v>-0.53</v>
      </c>
      <c r="I92" s="14">
        <v>18.38</v>
      </c>
      <c r="J92" s="14">
        <v>26</v>
      </c>
      <c r="K92" s="14">
        <v>-30.36</v>
      </c>
      <c r="L92" s="14">
        <v>-25.47</v>
      </c>
      <c r="M92" s="14">
        <v>-0.44</v>
      </c>
      <c r="N92" s="14">
        <v>3.45</v>
      </c>
      <c r="O92" s="15">
        <v>13.48</v>
      </c>
      <c r="P92" s="16">
        <v>30.24</v>
      </c>
      <c r="Q92" s="14">
        <v>-49.28</v>
      </c>
      <c r="R92" s="14">
        <v>-39.299999999999997</v>
      </c>
      <c r="S92" s="14">
        <v>-10.49</v>
      </c>
      <c r="T92" s="15">
        <v>0.63</v>
      </c>
    </row>
    <row r="93" spans="1:20" ht="24.95" customHeight="1" outlineLevel="2" x14ac:dyDescent="0.25">
      <c r="A93" s="7">
        <v>10</v>
      </c>
      <c r="B93" s="9" t="s">
        <v>25</v>
      </c>
      <c r="C93" s="14">
        <v>31.71</v>
      </c>
      <c r="D93" s="14">
        <v>45.36</v>
      </c>
      <c r="E93" s="14">
        <v>-46.76</v>
      </c>
      <c r="F93" s="14">
        <v>-39.909999999999997</v>
      </c>
      <c r="G93" s="14">
        <v>9.59</v>
      </c>
      <c r="H93" s="14">
        <v>17.760000000000002</v>
      </c>
      <c r="I93" s="14">
        <v>72.16</v>
      </c>
      <c r="J93" s="14">
        <v>65.53</v>
      </c>
      <c r="K93" s="14">
        <v>-15.27</v>
      </c>
      <c r="L93" s="14">
        <v>17.54</v>
      </c>
      <c r="M93" s="14">
        <v>45.01</v>
      </c>
      <c r="N93" s="14">
        <v>45.47</v>
      </c>
      <c r="O93" s="15">
        <v>45.09</v>
      </c>
      <c r="P93" s="16">
        <v>54.32</v>
      </c>
      <c r="Q93" s="14">
        <v>-35.36</v>
      </c>
      <c r="R93" s="14">
        <v>-8.59</v>
      </c>
      <c r="S93" s="14">
        <v>21.63</v>
      </c>
      <c r="T93" s="15">
        <v>31.1</v>
      </c>
    </row>
    <row r="94" spans="1:20" ht="24.95" customHeight="1" outlineLevel="2" x14ac:dyDescent="0.25">
      <c r="A94" s="7">
        <v>12</v>
      </c>
      <c r="B94" s="9" t="s">
        <v>27</v>
      </c>
      <c r="C94" s="14">
        <v>53.32</v>
      </c>
      <c r="D94" s="14">
        <v>166.68</v>
      </c>
      <c r="E94" s="14">
        <v>-71.22</v>
      </c>
      <c r="F94" s="14">
        <v>-54.88</v>
      </c>
      <c r="G94" s="14">
        <v>-27.98</v>
      </c>
      <c r="H94" s="14">
        <v>-3.3</v>
      </c>
      <c r="I94" s="14">
        <v>29.89</v>
      </c>
      <c r="J94" s="14">
        <v>60.34</v>
      </c>
      <c r="K94" s="14">
        <v>-28.89</v>
      </c>
      <c r="L94" s="14">
        <v>-28.56</v>
      </c>
      <c r="M94" s="14">
        <v>10.7</v>
      </c>
      <c r="N94" s="14">
        <v>12.38</v>
      </c>
      <c r="O94" s="15">
        <v>39.11</v>
      </c>
      <c r="P94" s="16">
        <v>93.98</v>
      </c>
      <c r="Q94" s="14">
        <v>-59.18</v>
      </c>
      <c r="R94" s="14">
        <v>-43.45</v>
      </c>
      <c r="S94" s="14">
        <v>-10.85</v>
      </c>
      <c r="T94" s="15">
        <v>4.8899999999999997</v>
      </c>
    </row>
    <row r="95" spans="1:20" ht="30" customHeight="1" outlineLevel="1" x14ac:dyDescent="0.25">
      <c r="B95" s="10" t="s">
        <v>12</v>
      </c>
      <c r="C95" s="14">
        <v>21.549369442668681</v>
      </c>
      <c r="D95" s="14">
        <v>40.376765891433436</v>
      </c>
      <c r="E95" s="14">
        <v>-58.638562543192812</v>
      </c>
      <c r="F95" s="14">
        <v>-47.319044150799428</v>
      </c>
      <c r="G95" s="14">
        <v>-9.7169925046624268</v>
      </c>
      <c r="H95" s="14">
        <v>3.276746216317338</v>
      </c>
      <c r="I95" s="14">
        <v>40.609007164790171</v>
      </c>
      <c r="J95" s="14">
        <v>40.972072654174745</v>
      </c>
      <c r="K95" s="14">
        <v>-14.808541973490428</v>
      </c>
      <c r="L95" s="14">
        <v>-3.1538127779585636</v>
      </c>
      <c r="M95" s="14">
        <v>19.152363574157494</v>
      </c>
      <c r="N95" s="14">
        <v>20.286538779349886</v>
      </c>
      <c r="O95" s="14">
        <v>27.899676801810529</v>
      </c>
      <c r="P95" s="14">
        <v>40.640799300894756</v>
      </c>
      <c r="Q95" s="14">
        <v>-44.147006549314632</v>
      </c>
      <c r="R95" s="14">
        <v>-25.696140909895558</v>
      </c>
      <c r="S95" s="14">
        <v>-0.12691256765907874</v>
      </c>
      <c r="T95" s="15">
        <v>11.169134518400258</v>
      </c>
    </row>
    <row r="96" spans="1:20" ht="24.95" customHeight="1" outlineLevel="2" x14ac:dyDescent="0.25">
      <c r="A96" s="7">
        <v>1</v>
      </c>
      <c r="B96" s="9" t="s">
        <v>30</v>
      </c>
      <c r="C96" s="14">
        <v>-5.44</v>
      </c>
      <c r="D96" s="14">
        <v>-3.65</v>
      </c>
      <c r="E96" s="14">
        <v>-11.59</v>
      </c>
      <c r="F96" s="14">
        <v>-5.23</v>
      </c>
      <c r="G96" s="14">
        <v>-6.48</v>
      </c>
      <c r="H96" s="14">
        <v>-3.85</v>
      </c>
      <c r="I96" s="14">
        <v>75.28</v>
      </c>
      <c r="J96" s="14">
        <v>93.44</v>
      </c>
      <c r="K96" s="14">
        <v>-9.09</v>
      </c>
      <c r="L96" s="14">
        <v>-2.37</v>
      </c>
      <c r="M96" s="14">
        <v>54.44</v>
      </c>
      <c r="N96" s="14">
        <v>43.39</v>
      </c>
      <c r="O96" s="15">
        <v>17.079999999999998</v>
      </c>
      <c r="P96" s="16">
        <v>27.74</v>
      </c>
      <c r="Q96" s="14">
        <v>-10.63</v>
      </c>
      <c r="R96" s="14">
        <v>-2.99</v>
      </c>
      <c r="S96" s="14">
        <v>11.74</v>
      </c>
      <c r="T96" s="15">
        <v>18.18</v>
      </c>
    </row>
    <row r="97" spans="1:20" ht="24.95" customHeight="1" outlineLevel="2" x14ac:dyDescent="0.25">
      <c r="A97" s="7">
        <v>8</v>
      </c>
      <c r="B97" s="9" t="s">
        <v>31</v>
      </c>
      <c r="C97" s="14">
        <v>34.020000000000003</v>
      </c>
      <c r="D97" s="14">
        <v>34.47</v>
      </c>
      <c r="E97" s="14">
        <v>-67.739999999999995</v>
      </c>
      <c r="F97" s="14">
        <v>-62.01</v>
      </c>
      <c r="G97" s="14">
        <v>-23.2</v>
      </c>
      <c r="H97" s="14">
        <v>-18.399999999999999</v>
      </c>
      <c r="I97" s="14">
        <v>68.62</v>
      </c>
      <c r="J97" s="14">
        <v>74.67</v>
      </c>
      <c r="K97" s="14">
        <v>-33.159999999999997</v>
      </c>
      <c r="L97" s="14">
        <v>-25.65</v>
      </c>
      <c r="M97" s="14">
        <v>14.32</v>
      </c>
      <c r="N97" s="14">
        <v>9.02</v>
      </c>
      <c r="O97" s="15">
        <v>48.26</v>
      </c>
      <c r="P97" s="16">
        <v>53.78</v>
      </c>
      <c r="Q97" s="14">
        <v>-54.47</v>
      </c>
      <c r="R97" s="14">
        <v>-40.53</v>
      </c>
      <c r="S97" s="14">
        <v>-8.33</v>
      </c>
      <c r="T97" s="15">
        <v>-3.4</v>
      </c>
    </row>
    <row r="98" spans="1:20" ht="24.95" customHeight="1" outlineLevel="2" x14ac:dyDescent="0.25">
      <c r="A98" s="7">
        <v>11</v>
      </c>
      <c r="B98" s="9" t="s">
        <v>29</v>
      </c>
      <c r="C98" s="14">
        <v>26.38</v>
      </c>
      <c r="D98" s="14">
        <v>25.9</v>
      </c>
      <c r="E98" s="14">
        <v>-44.48</v>
      </c>
      <c r="F98" s="14">
        <v>-32.229999999999997</v>
      </c>
      <c r="G98" s="14">
        <v>14.07</v>
      </c>
      <c r="H98" s="14">
        <v>15.52</v>
      </c>
      <c r="I98" s="14">
        <v>41.29</v>
      </c>
      <c r="J98" s="14">
        <v>45.87</v>
      </c>
      <c r="K98" s="14">
        <v>-18.48</v>
      </c>
      <c r="L98" s="14">
        <v>26.6</v>
      </c>
      <c r="M98" s="14">
        <v>26.61</v>
      </c>
      <c r="N98" s="14">
        <v>40.729999999999997</v>
      </c>
      <c r="O98" s="15">
        <v>30.67</v>
      </c>
      <c r="P98" s="16">
        <v>33.14</v>
      </c>
      <c r="Q98" s="14">
        <v>-34.49</v>
      </c>
      <c r="R98" s="14">
        <v>-3.55</v>
      </c>
      <c r="S98" s="14">
        <v>17.91</v>
      </c>
      <c r="T98" s="15">
        <v>25.33</v>
      </c>
    </row>
    <row r="99" spans="1:20" ht="30" customHeight="1" outlineLevel="1" x14ac:dyDescent="0.25">
      <c r="B99" s="10" t="s">
        <v>13</v>
      </c>
      <c r="C99" s="14">
        <v>25.774576055080963</v>
      </c>
      <c r="D99" s="14">
        <v>25.627040522373729</v>
      </c>
      <c r="E99" s="14">
        <v>-62.018039448904744</v>
      </c>
      <c r="F99" s="14">
        <v>-54.183239610478672</v>
      </c>
      <c r="G99" s="14">
        <v>-8.5897187196896212</v>
      </c>
      <c r="H99" s="14">
        <v>-3.0258266243198659</v>
      </c>
      <c r="I99" s="14">
        <v>59.023614339899673</v>
      </c>
      <c r="J99" s="14">
        <v>63.308422767882227</v>
      </c>
      <c r="K99" s="14">
        <v>-29.964990451941439</v>
      </c>
      <c r="L99" s="14">
        <v>-16.559171308511679</v>
      </c>
      <c r="M99" s="14">
        <v>20.343086394134328</v>
      </c>
      <c r="N99" s="14">
        <v>20.589080835271673</v>
      </c>
      <c r="O99" s="14">
        <v>37.164172848820151</v>
      </c>
      <c r="P99" s="14">
        <v>40.926720204416867</v>
      </c>
      <c r="Q99" s="14">
        <v>-49.715995846820988</v>
      </c>
      <c r="R99" s="14">
        <v>-32.21296507646656</v>
      </c>
      <c r="S99" s="14">
        <v>1.8070192881288527</v>
      </c>
      <c r="T99" s="15">
        <v>8.4292596348884388</v>
      </c>
    </row>
    <row r="100" spans="1:20" ht="30" customHeight="1" x14ac:dyDescent="0.25">
      <c r="B100" s="11" t="s">
        <v>14</v>
      </c>
      <c r="C100" s="17">
        <v>22.200922130140285</v>
      </c>
      <c r="D100" s="17">
        <v>38.282029882010242</v>
      </c>
      <c r="E100" s="17">
        <v>-59.162504802151361</v>
      </c>
      <c r="F100" s="17">
        <v>-48.089505365087675</v>
      </c>
      <c r="G100" s="17">
        <v>-9.542794791241997</v>
      </c>
      <c r="H100" s="17">
        <v>2.4594952671317061</v>
      </c>
      <c r="I100" s="17">
        <v>43.550751549031489</v>
      </c>
      <c r="J100" s="17">
        <v>43.748864890540524</v>
      </c>
      <c r="K100" s="17">
        <v>-17.656380815691904</v>
      </c>
      <c r="L100" s="17">
        <v>-5.2466169313622286</v>
      </c>
      <c r="M100" s="17">
        <v>19.355830033685951</v>
      </c>
      <c r="N100" s="17">
        <v>20.328748742032875</v>
      </c>
      <c r="O100" s="17">
        <v>29.345508300519356</v>
      </c>
      <c r="P100" s="17">
        <v>40.679186103853539</v>
      </c>
      <c r="Q100" s="17">
        <v>-45.072524081649227</v>
      </c>
      <c r="R100" s="17">
        <v>-26.571216207932324</v>
      </c>
      <c r="S100" s="17">
        <v>0.18257683939204697</v>
      </c>
      <c r="T100" s="17">
        <v>10.801260283206267</v>
      </c>
    </row>
  </sheetData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Q64:R64"/>
    <mergeCell ref="S64:T64"/>
    <mergeCell ref="B82:T82"/>
    <mergeCell ref="B83:B85"/>
    <mergeCell ref="C83:H83"/>
    <mergeCell ref="I83:N83"/>
    <mergeCell ref="O83:T83"/>
    <mergeCell ref="C84:D84"/>
    <mergeCell ref="E84:F84"/>
    <mergeCell ref="G84:H84"/>
    <mergeCell ref="E64:F64"/>
    <mergeCell ref="G64:H64"/>
    <mergeCell ref="I64:J64"/>
    <mergeCell ref="K64:L64"/>
    <mergeCell ref="M64:N64"/>
    <mergeCell ref="O64:P64"/>
    <mergeCell ref="B81:T81"/>
    <mergeCell ref="I84:J84"/>
    <mergeCell ref="K84:L84"/>
    <mergeCell ref="M84:N84"/>
    <mergeCell ref="O84:P84"/>
    <mergeCell ref="Q84:R84"/>
    <mergeCell ref="S84:T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&amp;L19/11/21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26</vt:i4>
      </vt:variant>
    </vt:vector>
  </HeadingPairs>
  <TitlesOfParts>
    <vt:vector size="38" baseType="lpstr">
      <vt:lpstr>gennaio 2021</vt:lpstr>
      <vt:lpstr>febbraio 2021</vt:lpstr>
      <vt:lpstr>marzo 2021</vt:lpstr>
      <vt:lpstr>aprile 2021</vt:lpstr>
      <vt:lpstr>maggio 2021</vt:lpstr>
      <vt:lpstr>Giugno 2021</vt:lpstr>
      <vt:lpstr>Luglio 2021</vt:lpstr>
      <vt:lpstr>Agosto 2021</vt:lpstr>
      <vt:lpstr>Settembre 2021</vt:lpstr>
      <vt:lpstr>Ottobre 2021</vt:lpstr>
      <vt:lpstr>Novembre 2021</vt:lpstr>
      <vt:lpstr>Dicembre 2021</vt:lpstr>
      <vt:lpstr>'gennaio 2021'!__bookmark_1</vt:lpstr>
      <vt:lpstr>'gennaio 2021'!__bookmark_2</vt:lpstr>
      <vt:lpstr>'Agosto 2021'!Area_stampa</vt:lpstr>
      <vt:lpstr>'aprile 2021'!Area_stampa</vt:lpstr>
      <vt:lpstr>'Dicembre 2021'!Area_stampa</vt:lpstr>
      <vt:lpstr>'febbraio 2021'!Area_stampa</vt:lpstr>
      <vt:lpstr>'gennaio 2021'!Area_stampa</vt:lpstr>
      <vt:lpstr>'Giugno 2021'!Area_stampa</vt:lpstr>
      <vt:lpstr>'Luglio 2021'!Area_stampa</vt:lpstr>
      <vt:lpstr>'maggio 2021'!Area_stampa</vt:lpstr>
      <vt:lpstr>'marzo 2021'!Area_stampa</vt:lpstr>
      <vt:lpstr>'Novembre 2021'!Area_stampa</vt:lpstr>
      <vt:lpstr>'Ottobre 2021'!Area_stampa</vt:lpstr>
      <vt:lpstr>'Settembre 2021'!Area_stampa</vt:lpstr>
      <vt:lpstr>'Agosto 2021'!Titoli_stampa</vt:lpstr>
      <vt:lpstr>'aprile 2021'!Titoli_stampa</vt:lpstr>
      <vt:lpstr>'Dicembre 2021'!Titoli_stampa</vt:lpstr>
      <vt:lpstr>'febbraio 2021'!Titoli_stampa</vt:lpstr>
      <vt:lpstr>'gennaio 2021'!Titoli_stampa</vt:lpstr>
      <vt:lpstr>'Giugno 2021'!Titoli_stampa</vt:lpstr>
      <vt:lpstr>'Luglio 2021'!Titoli_stampa</vt:lpstr>
      <vt:lpstr>'maggio 2021'!Titoli_stampa</vt:lpstr>
      <vt:lpstr>'marzo 2021'!Titoli_stampa</vt:lpstr>
      <vt:lpstr>'Novembre 2021'!Titoli_stampa</vt:lpstr>
      <vt:lpstr>'Ottobre 2021'!Titoli_stampa</vt:lpstr>
      <vt:lpstr>'Settembre 2021'!Titoli_stampa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2022-01-27T16:40:21Z</cp:lastPrinted>
  <dcterms:created xsi:type="dcterms:W3CDTF">2021-03-18T13:49:53Z</dcterms:created>
  <dcterms:modified xsi:type="dcterms:W3CDTF">2022-01-27T16:42:00Z</dcterms:modified>
</cp:coreProperties>
</file>