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pesa Totale" sheetId="1" r:id="rId1"/>
    <sheet name="Settori e comp.%" sheetId="2" r:id="rId2"/>
    <sheet name="Macro settori e comp.%" sheetId="3" r:id="rId3"/>
    <sheet name="Corrente per settori e comp.%" sheetId="4" r:id="rId4"/>
    <sheet name="Corre. per Macsettori e comp%" sheetId="5" r:id="rId5"/>
    <sheet name="Capitale per settori e comp.%" sheetId="6" r:id="rId6"/>
    <sheet name="Capi.per Macrosettori e comp%" sheetId="7" r:id="rId7"/>
    <sheet name="Spesa per livelli gov." sheetId="8" r:id="rId8"/>
    <sheet name="Var% 2010_2014" sheetId="9" r:id="rId9"/>
  </sheets>
  <definedNames/>
  <calcPr fullCalcOnLoad="1"/>
</workbook>
</file>

<file path=xl/sharedStrings.xml><?xml version="1.0" encoding="utf-8"?>
<sst xmlns="http://schemas.openxmlformats.org/spreadsheetml/2006/main" count="890" uniqueCount="108">
  <si>
    <t>Italia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</si>
  <si>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</si>
  <si>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</si>
  <si>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</si>
  <si>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</si>
  <si>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</si>
  <si>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</si>
  <si>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</si>
  <si>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</si>
  <si>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</si>
  <si>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</si>
  <si>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</si>
  <si>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</si>
  <si>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</si>
  <si>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</si>
  <si>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</si>
  <si>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</si>
  <si>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</si>
  <si>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Valle d'Aosta</t>
  </si>
  <si>
    <t>Provincia Autonoma di Bolzano</t>
  </si>
  <si>
    <t>Amministrazione generale</t>
  </si>
  <si>
    <t>Servizi generali</t>
  </si>
  <si>
    <t>Conoscenza, cultura, ricerca</t>
  </si>
  <si>
    <t>Ciclo integrato dell'acqua</t>
  </si>
  <si>
    <t>Ambiente e gestione del territorio</t>
  </si>
  <si>
    <t>Sanità</t>
  </si>
  <si>
    <t>Politiche sociali</t>
  </si>
  <si>
    <t>Attività produttive e opere pubbliche</t>
  </si>
  <si>
    <t>Mobilità</t>
  </si>
  <si>
    <t>Reti infrastrutturali</t>
  </si>
  <si>
    <t>ITALIA</t>
  </si>
  <si>
    <t>Totale</t>
  </si>
  <si>
    <t>Provincia Autonoma di Trento</t>
  </si>
  <si>
    <t>Friuli Venezia Giulia</t>
  </si>
  <si>
    <t>Emilia Romagna</t>
  </si>
  <si>
    <t>Corrente</t>
  </si>
  <si>
    <t>Spesa corrente SPA 2014 per settori  - milioni di euro</t>
  </si>
  <si>
    <t>Spesa capitale SPA 2014 per settori  - milioni di euro</t>
  </si>
  <si>
    <t>Spesa totale SPA 2014 per settori - milioni di euro</t>
  </si>
  <si>
    <t>Friuli V.G.</t>
  </si>
  <si>
    <t>Prov. Autono. Trento</t>
  </si>
  <si>
    <t>Prov. Autono. Bolzano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</si>
  <si>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</si>
  <si>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</si>
  <si>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</si>
  <si>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</si>
  <si>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</si>
  <si>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</si>
  <si>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</si>
  <si>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</si>
  <si>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</si>
  <si>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Sanita'</t>
  </si>
  <si>
    <t>Interventi in campo sociale (assist. e benef.)</t>
  </si>
  <si>
    <t>Servizio Idrico Integrato</t>
  </si>
  <si>
    <t>Ambiente</t>
  </si>
  <si>
    <t>Smaltimento dei Rifiuti</t>
  </si>
  <si>
    <t>Altri interventi igenico sanitari</t>
  </si>
  <si>
    <t>Lavoro</t>
  </si>
  <si>
    <t>Previdenza e Integrazioni Salariali</t>
  </si>
  <si>
    <t>Altri trasporti</t>
  </si>
  <si>
    <t>Viabilita'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</si>
  <si>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</si>
  <si>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</si>
  <si>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</si>
  <si>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</si>
  <si>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</si>
  <si>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</si>
  <si>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</si>
  <si>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</si>
  <si>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</si>
  <si>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</si>
  <si>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Settori</t>
  </si>
  <si>
    <t>Spesa totale SPA 2014 per settori - composizione %</t>
  </si>
  <si>
    <t>Macro settori</t>
  </si>
  <si>
    <t>Spesa totale SPA 2014 per Macro settori  - milioni di euro</t>
  </si>
  <si>
    <t>Spesa totale SPA 2014 per Macro settori  - composizione %</t>
  </si>
  <si>
    <t>Spesa totale SPA 2014 per Macro settori  - pro capite in euro</t>
  </si>
  <si>
    <t>Spesa corrente SPA 2014 per settori  - composizione %</t>
  </si>
  <si>
    <t>Spesa corrente SPA 2014 per Macro settori  - milioni di euro</t>
  </si>
  <si>
    <t>Spesa corrente SPA 2014 per Macro settori  - composizione %</t>
  </si>
  <si>
    <t>Spesa corrente SPA 2014 per Macro settori  - pro capite in euro</t>
  </si>
  <si>
    <t>Spesa capitale SPA 2014 per settori  - composizione %</t>
  </si>
  <si>
    <t>Spesa capitale SPA 2014 per Macro settori  - milioni di euro</t>
  </si>
  <si>
    <t>Spesa capitale SPA 2014 per Macro settori  - composizione %</t>
  </si>
  <si>
    <t>Spesa capitale SPA 2014 per Macro settori  - pro capite in euro</t>
  </si>
  <si>
    <t>Spesa totale e procapite SPA 2014</t>
  </si>
  <si>
    <t>Totale in milioni di euro</t>
  </si>
  <si>
    <t>Corrente in milioni di euro</t>
  </si>
  <si>
    <t>Corrente procapite in euro</t>
  </si>
  <si>
    <t>Totale procapite in euro</t>
  </si>
  <si>
    <t>Capitale procapite in euro</t>
  </si>
  <si>
    <t>Capitale in milioni di euro</t>
  </si>
  <si>
    <t>Amministrazione centrale</t>
  </si>
  <si>
    <t>Imprese Pubbliche Locali</t>
  </si>
  <si>
    <t>Imprese Pubbliche Nazionali</t>
  </si>
  <si>
    <t>Amministrazioni locali</t>
  </si>
  <si>
    <t>Amministrazioni regionali</t>
  </si>
  <si>
    <t>Spesa corrente SPA nel 2014 - procapite in euro</t>
  </si>
  <si>
    <t>Spesa capitale SPA nel 2014 - procapite in euro</t>
  </si>
  <si>
    <t>Spesa corrente SPA nel 2014 - milioni di euro</t>
  </si>
  <si>
    <t>Spesa capitale SPA nel 2014 - milioni di euro</t>
  </si>
  <si>
    <t>Spesa Totale SPA nel 2014 - milioni di euro</t>
  </si>
  <si>
    <t>Spesa Totale SPA nel 2014 - procapite in euro</t>
  </si>
  <si>
    <t>Livelli di governo</t>
  </si>
  <si>
    <t>Capitale</t>
  </si>
  <si>
    <t>Spesa consolidata SPA nel 2010 - procapite in euro</t>
  </si>
  <si>
    <t>Spesa consolidata SPA nel 2014 - procapite in euro</t>
  </si>
  <si>
    <t>Spesa consolidata SPA  - Variazione % 2010-2014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</si>
</sst>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  <numFmt numFmtId="172" formatCode="0.0000"/>
    <numFmt numFmtId="173" formatCode="0.000"/>
    <numFmt numFmtId="174" formatCode="0.000000"/>
    <numFmt numFmtId="175" formatCode="0.00000"/>
    <numFmt numFmtId="176" formatCode="0.0000000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.5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2" fillId="33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0" fillId="0" borderId="0" xfId="45" applyNumberFormat="1" applyFont="1" applyAlignment="1">
      <alignment vertical="center" wrapText="1"/>
    </xf>
    <xf numFmtId="178" fontId="0" fillId="0" borderId="0" xfId="0" applyNumberFormat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 wrapText="1"/>
    </xf>
    <xf numFmtId="0" fontId="23" fillId="33" borderId="11" xfId="0" applyNumberFormat="1" applyFont="1" applyFill="1" applyBorder="1" applyAlignment="1">
      <alignment horizontal="left" vertical="center"/>
    </xf>
    <xf numFmtId="0" fontId="24" fillId="33" borderId="11" xfId="0" applyNumberFormat="1" applyFont="1" applyFill="1" applyBorder="1" applyAlignment="1">
      <alignment horizontal="left" vertical="center"/>
    </xf>
    <xf numFmtId="0" fontId="44" fillId="0" borderId="11" xfId="0" applyFont="1" applyBorder="1" applyAlignment="1">
      <alignment horizontal="center"/>
    </xf>
    <xf numFmtId="43" fontId="0" fillId="0" borderId="0" xfId="0" applyNumberFormat="1" applyAlignment="1">
      <alignment/>
    </xf>
    <xf numFmtId="0" fontId="48" fillId="0" borderId="0" xfId="0" applyFont="1" applyAlignment="1">
      <alignment/>
    </xf>
    <xf numFmtId="43" fontId="2" fillId="33" borderId="10" xfId="45" applyFont="1" applyFill="1" applyBorder="1" applyAlignment="1">
      <alignment horizontal="right" vertical="center"/>
    </xf>
    <xf numFmtId="43" fontId="3" fillId="33" borderId="10" xfId="45" applyFont="1" applyFill="1" applyBorder="1" applyAlignment="1">
      <alignment horizontal="right" vertical="center"/>
    </xf>
    <xf numFmtId="43" fontId="0" fillId="0" borderId="11" xfId="45" applyNumberFormat="1" applyFont="1" applyBorder="1" applyAlignment="1">
      <alignment/>
    </xf>
    <xf numFmtId="43" fontId="44" fillId="0" borderId="11" xfId="45" applyNumberFormat="1" applyFont="1" applyBorder="1" applyAlignment="1">
      <alignment/>
    </xf>
    <xf numFmtId="43" fontId="44" fillId="0" borderId="11" xfId="45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43" fontId="44" fillId="34" borderId="11" xfId="45" applyNumberFormat="1" applyFont="1" applyFill="1" applyBorder="1" applyAlignment="1">
      <alignment horizontal="center" wrapText="1"/>
    </xf>
    <xf numFmtId="43" fontId="44" fillId="34" borderId="11" xfId="45" applyNumberFormat="1" applyFont="1" applyFill="1" applyBorder="1" applyAlignment="1">
      <alignment/>
    </xf>
    <xf numFmtId="2" fontId="4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44" fillId="34" borderId="1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" fontId="23" fillId="0" borderId="11" xfId="0" applyNumberFormat="1" applyFont="1" applyBorder="1" applyAlignment="1">
      <alignment/>
    </xf>
    <xf numFmtId="43" fontId="0" fillId="0" borderId="11" xfId="45" applyFont="1" applyBorder="1" applyAlignment="1">
      <alignment wrapText="1"/>
    </xf>
    <xf numFmtId="4" fontId="24" fillId="0" borderId="11" xfId="0" applyNumberFormat="1" applyFont="1" applyBorder="1" applyAlignment="1">
      <alignment/>
    </xf>
    <xf numFmtId="43" fontId="44" fillId="0" borderId="11" xfId="45" applyFont="1" applyBorder="1" applyAlignment="1">
      <alignment wrapText="1"/>
    </xf>
    <xf numFmtId="43" fontId="0" fillId="34" borderId="11" xfId="45" applyFont="1" applyFill="1" applyBorder="1" applyAlignment="1">
      <alignment wrapText="1"/>
    </xf>
    <xf numFmtId="43" fontId="44" fillId="34" borderId="11" xfId="45" applyFont="1" applyFill="1" applyBorder="1" applyAlignment="1">
      <alignment wrapText="1"/>
    </xf>
    <xf numFmtId="43" fontId="27" fillId="33" borderId="11" xfId="45" applyNumberFormat="1" applyFont="1" applyFill="1" applyBorder="1" applyAlignment="1">
      <alignment horizontal="right" vertical="center"/>
    </xf>
    <xf numFmtId="43" fontId="27" fillId="35" borderId="11" xfId="45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11" xfId="0" applyNumberFormat="1" applyFont="1" applyBorder="1" applyAlignment="1">
      <alignment horizontal="center" wrapText="1"/>
    </xf>
    <xf numFmtId="2" fontId="44" fillId="0" borderId="11" xfId="0" applyNumberFormat="1" applyFont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 wrapText="1"/>
    </xf>
    <xf numFmtId="2" fontId="44" fillId="34" borderId="11" xfId="0" applyNumberFormat="1" applyFont="1" applyFill="1" applyBorder="1" applyAlignment="1">
      <alignment horizontal="center" wrapText="1"/>
    </xf>
    <xf numFmtId="43" fontId="0" fillId="0" borderId="11" xfId="0" applyNumberFormat="1" applyFont="1" applyBorder="1" applyAlignment="1">
      <alignment wrapText="1"/>
    </xf>
    <xf numFmtId="43" fontId="44" fillId="0" borderId="11" xfId="0" applyNumberFormat="1" applyFont="1" applyBorder="1" applyAlignment="1">
      <alignment wrapText="1"/>
    </xf>
    <xf numFmtId="43" fontId="0" fillId="34" borderId="11" xfId="0" applyNumberFormat="1" applyFont="1" applyFill="1" applyBorder="1" applyAlignment="1">
      <alignment wrapText="1"/>
    </xf>
    <xf numFmtId="43" fontId="44" fillId="34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43" fontId="0" fillId="0" borderId="11" xfId="45" applyFont="1" applyBorder="1" applyAlignment="1">
      <alignment/>
    </xf>
    <xf numFmtId="43" fontId="2" fillId="33" borderId="11" xfId="45" applyFont="1" applyFill="1" applyBorder="1" applyAlignment="1">
      <alignment horizontal="right" vertical="center"/>
    </xf>
    <xf numFmtId="43" fontId="44" fillId="0" borderId="11" xfId="45" applyFont="1" applyBorder="1" applyAlignment="1">
      <alignment/>
    </xf>
    <xf numFmtId="43" fontId="44" fillId="34" borderId="11" xfId="45" applyFont="1" applyFill="1" applyBorder="1" applyAlignment="1">
      <alignment/>
    </xf>
    <xf numFmtId="43" fontId="0" fillId="34" borderId="11" xfId="45" applyFont="1" applyFill="1" applyBorder="1" applyAlignment="1">
      <alignment/>
    </xf>
    <xf numFmtId="43" fontId="27" fillId="33" borderId="11" xfId="45" applyFont="1" applyFill="1" applyBorder="1" applyAlignment="1">
      <alignment horizontal="right" vertical="center"/>
    </xf>
    <xf numFmtId="0" fontId="49" fillId="0" borderId="0" xfId="0" applyFont="1" applyFill="1" applyAlignment="1">
      <alignment/>
    </xf>
    <xf numFmtId="0" fontId="48" fillId="0" borderId="0" xfId="0" applyFont="1" applyAlignment="1">
      <alignment horizontal="left"/>
    </xf>
    <xf numFmtId="43" fontId="23" fillId="33" borderId="11" xfId="45" applyFont="1" applyFill="1" applyBorder="1" applyAlignment="1">
      <alignment horizontal="center" vertical="center"/>
    </xf>
    <xf numFmtId="43" fontId="0" fillId="0" borderId="11" xfId="45" applyFont="1" applyBorder="1" applyAlignment="1">
      <alignment horizontal="left"/>
    </xf>
    <xf numFmtId="43" fontId="0" fillId="0" borderId="11" xfId="45" applyFont="1" applyBorder="1" applyAlignment="1">
      <alignment horizontal="center"/>
    </xf>
    <xf numFmtId="43" fontId="24" fillId="33" borderId="11" xfId="45" applyFont="1" applyFill="1" applyBorder="1" applyAlignment="1">
      <alignment horizontal="center" vertical="center"/>
    </xf>
    <xf numFmtId="43" fontId="44" fillId="0" borderId="11" xfId="45" applyFont="1" applyBorder="1" applyAlignment="1">
      <alignment horizontal="left"/>
    </xf>
    <xf numFmtId="43" fontId="44" fillId="0" borderId="11" xfId="45" applyFont="1" applyBorder="1" applyAlignment="1">
      <alignment horizontal="center"/>
    </xf>
    <xf numFmtId="43" fontId="27" fillId="0" borderId="11" xfId="45" applyFont="1" applyBorder="1" applyAlignment="1">
      <alignment/>
    </xf>
    <xf numFmtId="43" fontId="27" fillId="34" borderId="11" xfId="45" applyFont="1" applyFill="1" applyBorder="1" applyAlignment="1">
      <alignment/>
    </xf>
    <xf numFmtId="43" fontId="28" fillId="0" borderId="11" xfId="45" applyFont="1" applyBorder="1" applyAlignment="1">
      <alignment/>
    </xf>
    <xf numFmtId="43" fontId="28" fillId="34" borderId="11" xfId="45" applyFont="1" applyFill="1" applyBorder="1" applyAlignment="1">
      <alignment/>
    </xf>
    <xf numFmtId="0" fontId="27" fillId="3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45" applyNumberFormat="1" applyFont="1" applyAlignment="1">
      <alignment vertical="center" wrapText="1"/>
    </xf>
    <xf numFmtId="178" fontId="0" fillId="0" borderId="0" xfId="0" applyNumberFormat="1" applyFont="1" applyAlignment="1">
      <alignment/>
    </xf>
    <xf numFmtId="4" fontId="27" fillId="33" borderId="11" xfId="0" applyNumberFormat="1" applyFont="1" applyFill="1" applyBorder="1" applyAlignment="1">
      <alignment horizontal="right" vertical="center"/>
    </xf>
    <xf numFmtId="4" fontId="28" fillId="33" borderId="11" xfId="0" applyNumberFormat="1" applyFont="1" applyFill="1" applyBorder="1" applyAlignment="1">
      <alignment horizontal="right" vertical="center"/>
    </xf>
    <xf numFmtId="43" fontId="44" fillId="0" borderId="11" xfId="45" applyNumberFormat="1" applyFont="1" applyBorder="1" applyAlignment="1">
      <alignment horizontal="left" wrapText="1"/>
    </xf>
    <xf numFmtId="43" fontId="44" fillId="34" borderId="11" xfId="45" applyNumberFormat="1" applyFont="1" applyFill="1" applyBorder="1" applyAlignment="1">
      <alignment horizontal="left" wrapText="1"/>
    </xf>
    <xf numFmtId="4" fontId="28" fillId="35" borderId="11" xfId="0" applyNumberFormat="1" applyFont="1" applyFill="1" applyBorder="1" applyAlignment="1">
      <alignment horizontal="right" vertical="center"/>
    </xf>
    <xf numFmtId="43" fontId="44" fillId="0" borderId="11" xfId="45" applyNumberFormat="1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8" fillId="34" borderId="10" xfId="0" applyNumberFormat="1" applyFont="1" applyFill="1" applyBorder="1" applyAlignment="1">
      <alignment horizontal="right" vertical="center"/>
    </xf>
    <xf numFmtId="43" fontId="28" fillId="33" borderId="11" xfId="45" applyFont="1" applyFill="1" applyBorder="1" applyAlignment="1">
      <alignment horizontal="right" vertical="center"/>
    </xf>
    <xf numFmtId="43" fontId="28" fillId="35" borderId="11" xfId="45" applyFont="1" applyFill="1" applyBorder="1" applyAlignment="1">
      <alignment horizontal="right" vertical="center"/>
    </xf>
    <xf numFmtId="43" fontId="27" fillId="33" borderId="11" xfId="45" applyFont="1" applyFill="1" applyBorder="1" applyAlignment="1">
      <alignment horizontal="left" vertical="center"/>
    </xf>
    <xf numFmtId="43" fontId="28" fillId="35" borderId="11" xfId="45" applyFont="1" applyFill="1" applyBorder="1" applyAlignment="1">
      <alignment horizontal="left" vertical="center"/>
    </xf>
    <xf numFmtId="43" fontId="27" fillId="33" borderId="10" xfId="45" applyFont="1" applyFill="1" applyBorder="1" applyAlignment="1">
      <alignment horizontal="right" vertical="center"/>
    </xf>
    <xf numFmtId="43" fontId="28" fillId="33" borderId="10" xfId="45" applyFont="1" applyFill="1" applyBorder="1" applyAlignment="1">
      <alignment horizontal="right" vertical="center"/>
    </xf>
    <xf numFmtId="43" fontId="28" fillId="35" borderId="10" xfId="45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4" fontId="2" fillId="33" borderId="13" xfId="0" applyNumberFormat="1" applyFont="1" applyFill="1" applyBorder="1" applyAlignment="1">
      <alignment horizontal="right" vertic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3" fontId="3" fillId="33" borderId="11" xfId="45" applyFont="1" applyFill="1" applyBorder="1" applyAlignment="1">
      <alignment horizontal="right" vertical="center"/>
    </xf>
    <xf numFmtId="181" fontId="2" fillId="33" borderId="10" xfId="45" applyNumberFormat="1" applyFont="1" applyFill="1" applyBorder="1" applyAlignment="1">
      <alignment horizontal="center" vertical="center"/>
    </xf>
    <xf numFmtId="181" fontId="3" fillId="33" borderId="10" xfId="45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2" max="2" width="29.28125" style="0" customWidth="1"/>
    <col min="3" max="3" width="13.140625" style="0" customWidth="1"/>
    <col min="4" max="8" width="11.57421875" style="0" customWidth="1"/>
    <col min="9" max="9" width="10.57421875" style="0" bestFit="1" customWidth="1"/>
    <col min="11" max="11" width="20.28125" style="0" customWidth="1"/>
    <col min="12" max="14" width="13.7109375" style="0" bestFit="1" customWidth="1"/>
  </cols>
  <sheetData>
    <row r="1" ht="18.75">
      <c r="C1" s="54" t="s">
        <v>85</v>
      </c>
    </row>
    <row r="2" ht="18.75">
      <c r="C2" s="54"/>
    </row>
    <row r="3" ht="18.75">
      <c r="C3" s="54"/>
    </row>
    <row r="4" spans="2:10" ht="45">
      <c r="B4" s="9"/>
      <c r="C4" s="10" t="s">
        <v>86</v>
      </c>
      <c r="D4" s="10" t="s">
        <v>89</v>
      </c>
      <c r="E4" s="10" t="s">
        <v>87</v>
      </c>
      <c r="F4" s="10" t="s">
        <v>88</v>
      </c>
      <c r="G4" s="10" t="s">
        <v>91</v>
      </c>
      <c r="H4" s="10" t="s">
        <v>90</v>
      </c>
      <c r="J4" s="4"/>
    </row>
    <row r="5" spans="2:10" ht="18">
      <c r="B5" s="11" t="s">
        <v>1</v>
      </c>
      <c r="C5" s="55">
        <v>73379.01572</v>
      </c>
      <c r="D5" s="56">
        <v>16584.826086396395</v>
      </c>
      <c r="E5" s="57">
        <v>65910.05919</v>
      </c>
      <c r="F5" s="57">
        <v>14896.722970247038</v>
      </c>
      <c r="G5" s="57">
        <v>7468.95653</v>
      </c>
      <c r="H5" s="57">
        <v>1688.1031161493577</v>
      </c>
      <c r="I5" s="14"/>
      <c r="J5" s="4"/>
    </row>
    <row r="6" spans="2:14" ht="15">
      <c r="B6" s="11" t="s">
        <v>18</v>
      </c>
      <c r="C6" s="55">
        <v>3588.6412200000004</v>
      </c>
      <c r="D6" s="56">
        <v>27971.139222747046</v>
      </c>
      <c r="E6" s="57">
        <v>2821.3387300000004</v>
      </c>
      <c r="F6" s="57">
        <v>21990.51216698624</v>
      </c>
      <c r="G6" s="57">
        <v>767.3024899999999</v>
      </c>
      <c r="H6" s="57">
        <v>5980.627055760806</v>
      </c>
      <c r="I6" s="14"/>
      <c r="J6" s="5"/>
      <c r="K6" s="5"/>
      <c r="L6" s="5"/>
      <c r="M6" s="5"/>
      <c r="N6" s="6"/>
    </row>
    <row r="7" spans="2:11" ht="15">
      <c r="B7" s="11" t="s">
        <v>2</v>
      </c>
      <c r="C7" s="55">
        <v>185395.15253</v>
      </c>
      <c r="D7" s="56">
        <v>18534.668437203673</v>
      </c>
      <c r="E7" s="57">
        <v>167062.94156</v>
      </c>
      <c r="F7" s="57">
        <v>16701.926602193525</v>
      </c>
      <c r="G7" s="57">
        <v>18332.21097</v>
      </c>
      <c r="H7" s="57">
        <v>1832.7418350101448</v>
      </c>
      <c r="I7" s="14"/>
      <c r="J7" s="5"/>
      <c r="K7" s="5"/>
    </row>
    <row r="8" spans="2:14" ht="15">
      <c r="B8" s="11" t="s">
        <v>32</v>
      </c>
      <c r="C8" s="55">
        <v>11302.17707</v>
      </c>
      <c r="D8" s="56">
        <v>21030.592818226476</v>
      </c>
      <c r="E8" s="57">
        <v>9009.66446</v>
      </c>
      <c r="F8" s="57">
        <v>16764.78642243625</v>
      </c>
      <c r="G8" s="57">
        <v>2292.5126099999998</v>
      </c>
      <c r="H8" s="57">
        <v>4265.806395790226</v>
      </c>
      <c r="I8" s="14"/>
      <c r="J8" s="5"/>
      <c r="K8" s="5"/>
      <c r="L8" s="5"/>
      <c r="M8" s="5"/>
      <c r="N8" s="6"/>
    </row>
    <row r="9" spans="2:14" ht="15">
      <c r="B9" s="11" t="s">
        <v>19</v>
      </c>
      <c r="C9" s="55">
        <v>11202.74482</v>
      </c>
      <c r="D9" s="56">
        <v>21605.31518674376</v>
      </c>
      <c r="E9" s="57">
        <v>9254.7189</v>
      </c>
      <c r="F9" s="57">
        <v>17848.404298404297</v>
      </c>
      <c r="G9" s="57">
        <v>1948.0259200000003</v>
      </c>
      <c r="H9" s="57">
        <v>3756.91088833946</v>
      </c>
      <c r="I9" s="14"/>
      <c r="J9" s="5"/>
      <c r="K9" s="5"/>
      <c r="L9" s="7"/>
      <c r="M9" s="7"/>
      <c r="N9" s="7"/>
    </row>
    <row r="10" spans="2:14" ht="15">
      <c r="B10" s="11" t="s">
        <v>3</v>
      </c>
      <c r="C10" s="55">
        <v>74700.15086</v>
      </c>
      <c r="D10" s="56">
        <v>15159.552621602907</v>
      </c>
      <c r="E10" s="57">
        <v>64299.66594</v>
      </c>
      <c r="F10" s="57">
        <v>13048.8915771504</v>
      </c>
      <c r="G10" s="57">
        <v>10400.48492</v>
      </c>
      <c r="H10" s="57">
        <v>2110.6610444525077</v>
      </c>
      <c r="I10" s="14"/>
      <c r="J10" s="5"/>
      <c r="K10" s="5"/>
      <c r="L10" s="7"/>
      <c r="M10" s="7"/>
      <c r="N10" s="7"/>
    </row>
    <row r="11" spans="2:14" ht="15">
      <c r="B11" s="11" t="s">
        <v>33</v>
      </c>
      <c r="C11" s="55">
        <v>25827.86913</v>
      </c>
      <c r="D11" s="56">
        <v>21047.515348922112</v>
      </c>
      <c r="E11" s="57">
        <v>22456.94999</v>
      </c>
      <c r="F11" s="57">
        <v>18300.503120309146</v>
      </c>
      <c r="G11" s="57">
        <v>3370.91914</v>
      </c>
      <c r="H11" s="57">
        <v>2747.012228612966</v>
      </c>
      <c r="I11" s="14"/>
      <c r="J11" s="5"/>
      <c r="K11" s="5"/>
      <c r="L11" s="7"/>
      <c r="M11" s="7"/>
      <c r="N11" s="7"/>
    </row>
    <row r="12" spans="2:14" ht="15">
      <c r="B12" s="11" t="s">
        <v>4</v>
      </c>
      <c r="C12" s="55">
        <v>30882.08411</v>
      </c>
      <c r="D12" s="56">
        <v>19505.340622499232</v>
      </c>
      <c r="E12" s="57">
        <v>27268.51683</v>
      </c>
      <c r="F12" s="57">
        <v>17222.98621896678</v>
      </c>
      <c r="G12" s="57">
        <v>3613.5672799999993</v>
      </c>
      <c r="H12" s="57">
        <v>2282.354403532451</v>
      </c>
      <c r="I12" s="14"/>
      <c r="J12" s="5"/>
      <c r="K12" s="3"/>
      <c r="L12" s="7"/>
      <c r="M12" s="7"/>
      <c r="N12" s="7"/>
    </row>
    <row r="13" spans="2:14" ht="15">
      <c r="B13" s="11" t="s">
        <v>34</v>
      </c>
      <c r="C13" s="55">
        <v>76051.22063</v>
      </c>
      <c r="D13" s="56">
        <v>17088.211195216365</v>
      </c>
      <c r="E13" s="57">
        <v>68110.58425</v>
      </c>
      <c r="F13" s="57">
        <v>15304.002206040299</v>
      </c>
      <c r="G13" s="57">
        <v>7940.63638</v>
      </c>
      <c r="H13" s="57">
        <v>1784.208989176067</v>
      </c>
      <c r="I13" s="14"/>
      <c r="K13" s="3"/>
      <c r="L13" s="7"/>
      <c r="M13" s="7"/>
      <c r="N13" s="7"/>
    </row>
    <row r="14" spans="2:14" ht="15">
      <c r="B14" s="11" t="s">
        <v>5</v>
      </c>
      <c r="C14" s="55">
        <v>59227.68993</v>
      </c>
      <c r="D14" s="56">
        <v>15782.880577319413</v>
      </c>
      <c r="E14" s="57">
        <v>52614.48651</v>
      </c>
      <c r="F14" s="57">
        <v>14020.606885153813</v>
      </c>
      <c r="G14" s="57">
        <v>6613.20342</v>
      </c>
      <c r="H14" s="57">
        <v>1762.273692165598</v>
      </c>
      <c r="I14" s="14"/>
      <c r="J14" s="5"/>
      <c r="K14" s="5"/>
      <c r="L14" s="7"/>
      <c r="M14" s="7"/>
      <c r="N14" s="7"/>
    </row>
    <row r="15" spans="2:14" ht="15">
      <c r="B15" s="12" t="s">
        <v>6</v>
      </c>
      <c r="C15" s="58">
        <v>13779.06406</v>
      </c>
      <c r="D15" s="59">
        <v>15399.697416743224</v>
      </c>
      <c r="E15" s="60">
        <v>12151.35226</v>
      </c>
      <c r="F15" s="60">
        <v>13580.541261251596</v>
      </c>
      <c r="G15" s="60">
        <v>1627.7118</v>
      </c>
      <c r="H15" s="60">
        <v>1819.156155491628</v>
      </c>
      <c r="I15" s="14"/>
      <c r="J15" s="5"/>
      <c r="K15" s="5"/>
      <c r="L15" s="7"/>
      <c r="M15" s="7"/>
      <c r="N15" s="7"/>
    </row>
    <row r="16" spans="2:14" ht="15">
      <c r="B16" s="11" t="s">
        <v>7</v>
      </c>
      <c r="C16" s="55">
        <v>22918.816629999998</v>
      </c>
      <c r="D16" s="56">
        <v>14778.743709681994</v>
      </c>
      <c r="E16" s="57">
        <v>20435.907220000005</v>
      </c>
      <c r="F16" s="57">
        <v>13177.688890092575</v>
      </c>
      <c r="G16" s="57">
        <v>2482.90941</v>
      </c>
      <c r="H16" s="57">
        <v>1601.0548195894237</v>
      </c>
      <c r="I16" s="14"/>
      <c r="J16" s="5"/>
      <c r="K16" s="5"/>
      <c r="L16" s="7"/>
      <c r="M16" s="7"/>
      <c r="N16" s="7"/>
    </row>
    <row r="17" spans="2:14" ht="15">
      <c r="B17" s="11" t="s">
        <v>8</v>
      </c>
      <c r="C17" s="55">
        <v>150827.10512999998</v>
      </c>
      <c r="D17" s="56">
        <v>25596.779785911567</v>
      </c>
      <c r="E17" s="57">
        <v>121027.89211999999</v>
      </c>
      <c r="F17" s="57">
        <v>20539.57277691273</v>
      </c>
      <c r="G17" s="57">
        <v>29799.21301</v>
      </c>
      <c r="H17" s="57">
        <v>5057.207008998842</v>
      </c>
      <c r="I17" s="14"/>
      <c r="J17" s="5"/>
      <c r="K17" s="5"/>
      <c r="L17" s="7"/>
      <c r="M17" s="7"/>
      <c r="N17" s="7"/>
    </row>
    <row r="18" spans="2:14" ht="15">
      <c r="B18" s="11" t="s">
        <v>9</v>
      </c>
      <c r="C18" s="55">
        <v>19738.776260000002</v>
      </c>
      <c r="D18" s="56">
        <v>14823.641990606608</v>
      </c>
      <c r="E18" s="57">
        <v>16474.9861</v>
      </c>
      <c r="F18" s="57">
        <v>12372.565174748079</v>
      </c>
      <c r="G18" s="57">
        <v>3263.7901600000005</v>
      </c>
      <c r="H18" s="57">
        <v>2451.0768158585256</v>
      </c>
      <c r="I18" s="14"/>
      <c r="J18" s="5"/>
      <c r="K18" s="5"/>
      <c r="L18" s="7"/>
      <c r="M18" s="7"/>
      <c r="N18" s="7"/>
    </row>
    <row r="19" spans="2:14" ht="15">
      <c r="B19" s="11" t="s">
        <v>10</v>
      </c>
      <c r="C19" s="55">
        <v>4867.37891</v>
      </c>
      <c r="D19" s="56">
        <v>15533.460912467926</v>
      </c>
      <c r="E19" s="57">
        <v>4043.65202</v>
      </c>
      <c r="F19" s="57">
        <v>12904.668355949296</v>
      </c>
      <c r="G19" s="57">
        <v>823.7268899999999</v>
      </c>
      <c r="H19" s="57">
        <v>2628.7925565186306</v>
      </c>
      <c r="I19" s="14"/>
      <c r="J19" s="5"/>
      <c r="K19" s="5"/>
      <c r="L19" s="7"/>
      <c r="M19" s="7"/>
      <c r="N19" s="7"/>
    </row>
    <row r="20" spans="2:14" ht="15">
      <c r="B20" s="11" t="s">
        <v>11</v>
      </c>
      <c r="C20" s="55">
        <v>71750.79437</v>
      </c>
      <c r="D20" s="56">
        <v>12240.968929779243</v>
      </c>
      <c r="E20" s="57">
        <v>60251.68845000001</v>
      </c>
      <c r="F20" s="57">
        <v>10279.176039221167</v>
      </c>
      <c r="G20" s="57">
        <v>11499.10592</v>
      </c>
      <c r="H20" s="57">
        <v>1961.792890558078</v>
      </c>
      <c r="I20" s="14"/>
      <c r="J20" s="5"/>
      <c r="K20" s="5"/>
      <c r="L20" s="7"/>
      <c r="M20" s="7"/>
      <c r="N20" s="7"/>
    </row>
    <row r="21" spans="2:14" ht="15">
      <c r="B21" s="11" t="s">
        <v>12</v>
      </c>
      <c r="C21" s="55">
        <v>54805.3367</v>
      </c>
      <c r="D21" s="56">
        <v>13399.493827175585</v>
      </c>
      <c r="E21" s="57">
        <v>47284.599720000006</v>
      </c>
      <c r="F21" s="57">
        <v>11560.730035048002</v>
      </c>
      <c r="G21" s="57">
        <v>7520.73698</v>
      </c>
      <c r="H21" s="57">
        <v>1838.763792127586</v>
      </c>
      <c r="I21" s="14"/>
      <c r="J21" s="5"/>
      <c r="K21" s="5"/>
      <c r="L21" s="7"/>
      <c r="M21" s="7"/>
      <c r="N21" s="7"/>
    </row>
    <row r="22" spans="2:14" ht="15">
      <c r="B22" s="11" t="s">
        <v>13</v>
      </c>
      <c r="C22" s="55">
        <v>9535.04522</v>
      </c>
      <c r="D22" s="56">
        <v>16536.12735619187</v>
      </c>
      <c r="E22" s="57">
        <v>7589.1738399999995</v>
      </c>
      <c r="F22" s="57">
        <v>13161.5049798914</v>
      </c>
      <c r="G22" s="57">
        <v>1945.87138</v>
      </c>
      <c r="H22" s="57">
        <v>3374.6223763004687</v>
      </c>
      <c r="I22" s="14"/>
      <c r="J22" s="5"/>
      <c r="K22" s="5"/>
      <c r="L22" s="7"/>
      <c r="M22" s="7"/>
      <c r="N22" s="7"/>
    </row>
    <row r="23" spans="2:14" ht="15">
      <c r="B23" s="11" t="s">
        <v>14</v>
      </c>
      <c r="C23" s="55">
        <v>28957.30494</v>
      </c>
      <c r="D23" s="56">
        <v>14649.828389820861</v>
      </c>
      <c r="E23" s="57">
        <v>23263.76739</v>
      </c>
      <c r="F23" s="57">
        <v>11769.40328771531</v>
      </c>
      <c r="G23" s="57">
        <v>5693.53755</v>
      </c>
      <c r="H23" s="57">
        <v>2880.4251021055525</v>
      </c>
      <c r="I23" s="14"/>
      <c r="J23" s="5"/>
      <c r="K23" s="5"/>
      <c r="L23" s="7"/>
      <c r="M23" s="7"/>
      <c r="N23" s="7"/>
    </row>
    <row r="24" spans="2:14" ht="15">
      <c r="B24" s="11" t="s">
        <v>15</v>
      </c>
      <c r="C24" s="55">
        <v>71986.84298</v>
      </c>
      <c r="D24" s="56">
        <v>14137.021213335218</v>
      </c>
      <c r="E24" s="57">
        <v>58205.379799999995</v>
      </c>
      <c r="F24" s="57">
        <v>11430.57057233979</v>
      </c>
      <c r="G24" s="57">
        <v>13781.463179999999</v>
      </c>
      <c r="H24" s="57">
        <v>2706.450640995428</v>
      </c>
      <c r="I24" s="14"/>
      <c r="J24" s="5"/>
      <c r="K24" s="5"/>
      <c r="L24" s="7"/>
      <c r="M24" s="7"/>
      <c r="N24" s="7"/>
    </row>
    <row r="25" spans="2:14" ht="15">
      <c r="B25" s="11" t="s">
        <v>16</v>
      </c>
      <c r="C25" s="55">
        <v>26834.5333</v>
      </c>
      <c r="D25" s="56">
        <v>16133.445059959622</v>
      </c>
      <c r="E25" s="57">
        <v>23265.7911</v>
      </c>
      <c r="F25" s="57">
        <v>13987.84761009231</v>
      </c>
      <c r="G25" s="57">
        <v>3568.7421999999997</v>
      </c>
      <c r="H25" s="57">
        <v>2145.5974498673104</v>
      </c>
      <c r="I25" s="14"/>
      <c r="J25" s="5"/>
      <c r="K25" s="5"/>
      <c r="L25" s="7"/>
      <c r="M25" s="7"/>
      <c r="N25" s="7"/>
    </row>
    <row r="26" spans="2:14" ht="15">
      <c r="B26" s="12" t="s">
        <v>0</v>
      </c>
      <c r="C26" s="60">
        <v>1027557.74452</v>
      </c>
      <c r="D26" s="59">
        <v>16901.840621655392</v>
      </c>
      <c r="E26" s="60">
        <v>882803.1163800001</v>
      </c>
      <c r="F26" s="60">
        <v>14520.836082380421</v>
      </c>
      <c r="G26" s="60">
        <v>144754.62814000002</v>
      </c>
      <c r="H26" s="60">
        <v>2381.0045392749726</v>
      </c>
      <c r="I26" s="14"/>
      <c r="J26" s="5"/>
      <c r="K26" s="5"/>
      <c r="L26" s="7"/>
      <c r="M26" s="7"/>
      <c r="N26" s="7"/>
    </row>
    <row r="27" spans="10:14" ht="15">
      <c r="J27" s="5"/>
      <c r="K27" s="5"/>
      <c r="L27" s="7"/>
      <c r="M27" s="7"/>
      <c r="N27" s="7"/>
    </row>
    <row r="28" spans="10:14" ht="15">
      <c r="J28" s="5"/>
      <c r="K28" s="5"/>
      <c r="L28" s="7"/>
      <c r="M28" s="7"/>
      <c r="N28" s="7"/>
    </row>
    <row r="29" spans="10:14" ht="15">
      <c r="J29" s="5"/>
      <c r="K29" s="5"/>
      <c r="L29" s="7"/>
      <c r="M29" s="7"/>
      <c r="N29" s="7"/>
    </row>
    <row r="30" spans="12:14" ht="15">
      <c r="L30" s="8"/>
      <c r="M30" s="8"/>
      <c r="N30" s="8"/>
    </row>
    <row r="32" spans="10:14" ht="15">
      <c r="J32" s="5"/>
      <c r="K32" s="5"/>
      <c r="L32" s="7"/>
      <c r="M32" s="7"/>
      <c r="N32" s="7"/>
    </row>
    <row r="33" spans="11:14" ht="15">
      <c r="K33" s="5"/>
      <c r="L33" s="7"/>
      <c r="M33" s="7"/>
      <c r="N3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7" customWidth="1"/>
    <col min="2" max="2" width="41.57421875" style="37" customWidth="1"/>
    <col min="3" max="3" width="11.140625" style="37" bestFit="1" customWidth="1"/>
    <col min="4" max="4" width="12.00390625" style="37" bestFit="1" customWidth="1"/>
    <col min="5" max="5" width="11.7109375" style="37" bestFit="1" customWidth="1"/>
    <col min="6" max="6" width="10.57421875" style="37" bestFit="1" customWidth="1"/>
    <col min="7" max="7" width="11.140625" style="37" bestFit="1" customWidth="1"/>
    <col min="8" max="8" width="10.57421875" style="37" bestFit="1" customWidth="1"/>
    <col min="9" max="9" width="12.57421875" style="37" customWidth="1"/>
    <col min="10" max="12" width="10.57421875" style="37" bestFit="1" customWidth="1"/>
    <col min="13" max="14" width="11.57421875" style="37" bestFit="1" customWidth="1"/>
    <col min="15" max="17" width="10.57421875" style="37" bestFit="1" customWidth="1"/>
    <col min="18" max="18" width="9.7109375" style="37" bestFit="1" customWidth="1"/>
    <col min="19" max="21" width="10.57421875" style="37" bestFit="1" customWidth="1"/>
    <col min="22" max="23" width="13.7109375" style="37" bestFit="1" customWidth="1"/>
    <col min="24" max="24" width="13.28125" style="37" bestFit="1" customWidth="1"/>
    <col min="25" max="16384" width="9.140625" style="37" customWidth="1"/>
  </cols>
  <sheetData>
    <row r="1" ht="18.75">
      <c r="B1" s="15" t="s">
        <v>38</v>
      </c>
    </row>
    <row r="2" spans="2:24" s="21" customFormat="1" ht="38.25" customHeight="1">
      <c r="B2" s="20" t="s">
        <v>71</v>
      </c>
      <c r="C2" s="20" t="s">
        <v>1</v>
      </c>
      <c r="D2" s="20" t="s">
        <v>18</v>
      </c>
      <c r="E2" s="20" t="s">
        <v>2</v>
      </c>
      <c r="F2" s="20" t="s">
        <v>3</v>
      </c>
      <c r="G2" s="20" t="s">
        <v>39</v>
      </c>
      <c r="H2" s="20" t="s">
        <v>4</v>
      </c>
      <c r="I2" s="20" t="s">
        <v>34</v>
      </c>
      <c r="J2" s="20" t="s">
        <v>5</v>
      </c>
      <c r="K2" s="22" t="s">
        <v>6</v>
      </c>
      <c r="L2" s="20" t="s">
        <v>7</v>
      </c>
      <c r="M2" s="20" t="s">
        <v>8</v>
      </c>
      <c r="N2" s="20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  <c r="U2" s="20" t="s">
        <v>16</v>
      </c>
      <c r="V2" s="20" t="s">
        <v>40</v>
      </c>
      <c r="W2" s="20" t="s">
        <v>41</v>
      </c>
      <c r="X2" s="20" t="s">
        <v>30</v>
      </c>
    </row>
    <row r="3" spans="2:24" ht="15">
      <c r="B3" s="18" t="s">
        <v>42</v>
      </c>
      <c r="C3" s="18">
        <v>6256.89767</v>
      </c>
      <c r="D3" s="35">
        <v>742.53488</v>
      </c>
      <c r="E3" s="35">
        <v>15520.033599999999</v>
      </c>
      <c r="F3" s="35">
        <v>6696.749150000001</v>
      </c>
      <c r="G3" s="35">
        <v>2193.53428</v>
      </c>
      <c r="H3" s="35">
        <v>2611.35207</v>
      </c>
      <c r="I3" s="35">
        <v>6952.31544</v>
      </c>
      <c r="J3" s="35">
        <v>5327.8797</v>
      </c>
      <c r="K3" s="36">
        <v>1212.7117700000001</v>
      </c>
      <c r="L3" s="35">
        <v>2103.90774</v>
      </c>
      <c r="M3" s="35">
        <v>14909.54022</v>
      </c>
      <c r="N3" s="35">
        <v>2377.03008</v>
      </c>
      <c r="O3" s="35">
        <v>490.25359000000003</v>
      </c>
      <c r="P3" s="35">
        <v>7097.06653</v>
      </c>
      <c r="Q3" s="35">
        <v>4567.726320000001</v>
      </c>
      <c r="R3" s="35">
        <v>709.41376</v>
      </c>
      <c r="S3" s="35">
        <v>2986.67296</v>
      </c>
      <c r="T3" s="35">
        <v>6720.52274</v>
      </c>
      <c r="U3" s="35">
        <v>2347.4080099999996</v>
      </c>
      <c r="V3" s="35">
        <v>1013.07239</v>
      </c>
      <c r="W3" s="35">
        <v>1150.02755</v>
      </c>
      <c r="X3" s="18">
        <f>SUM(C3:W3)</f>
        <v>93986.65044999999</v>
      </c>
    </row>
    <row r="4" spans="2:24" ht="15">
      <c r="B4" s="18" t="s">
        <v>43</v>
      </c>
      <c r="C4" s="18">
        <v>655.89836</v>
      </c>
      <c r="D4" s="35">
        <v>25.252260000000003</v>
      </c>
      <c r="E4" s="35">
        <v>1088.49118</v>
      </c>
      <c r="F4" s="35">
        <v>1002.42651</v>
      </c>
      <c r="G4" s="35">
        <v>588.44916</v>
      </c>
      <c r="H4" s="35">
        <v>604.39962</v>
      </c>
      <c r="I4" s="35">
        <v>754.4298200000001</v>
      </c>
      <c r="J4" s="35">
        <v>844.42786</v>
      </c>
      <c r="K4" s="36">
        <v>122.15974</v>
      </c>
      <c r="L4" s="35">
        <v>216.15455000000003</v>
      </c>
      <c r="M4" s="35">
        <v>4031.65402</v>
      </c>
      <c r="N4" s="35">
        <v>245.18468</v>
      </c>
      <c r="O4" s="35">
        <v>47.7519</v>
      </c>
      <c r="P4" s="35">
        <v>1256.75019</v>
      </c>
      <c r="Q4" s="35">
        <v>1903.77467</v>
      </c>
      <c r="R4" s="35">
        <v>74.89923</v>
      </c>
      <c r="S4" s="35">
        <v>282.09398999999996</v>
      </c>
      <c r="T4" s="35">
        <v>1116.51378</v>
      </c>
      <c r="U4" s="35">
        <v>482.89342999999997</v>
      </c>
      <c r="V4" s="35">
        <v>72.9898</v>
      </c>
      <c r="W4" s="35">
        <v>88.62805999999999</v>
      </c>
      <c r="X4" s="18">
        <f aca="true" t="shared" si="0" ref="X4:X31">SUM(C4:W4)</f>
        <v>15505.22281</v>
      </c>
    </row>
    <row r="5" spans="2:24" ht="15">
      <c r="B5" s="18" t="s">
        <v>44</v>
      </c>
      <c r="C5" s="18">
        <v>885.9673</v>
      </c>
      <c r="D5" s="35">
        <v>43.81604</v>
      </c>
      <c r="E5" s="35">
        <v>1764.9439499999999</v>
      </c>
      <c r="F5" s="35">
        <v>877.20821</v>
      </c>
      <c r="G5" s="35">
        <v>414.25819</v>
      </c>
      <c r="H5" s="35">
        <v>588.37365</v>
      </c>
      <c r="I5" s="35">
        <v>898.5762199999999</v>
      </c>
      <c r="J5" s="35">
        <v>908.6589200000001</v>
      </c>
      <c r="K5" s="36">
        <v>220.54143</v>
      </c>
      <c r="L5" s="35">
        <v>396.54785000000004</v>
      </c>
      <c r="M5" s="35">
        <v>3265.05272</v>
      </c>
      <c r="N5" s="35">
        <v>550.25079</v>
      </c>
      <c r="O5" s="35">
        <v>111.09745</v>
      </c>
      <c r="P5" s="35">
        <v>1343.33263</v>
      </c>
      <c r="Q5" s="35">
        <v>1075.08295</v>
      </c>
      <c r="R5" s="35">
        <v>142.03403</v>
      </c>
      <c r="S5" s="35">
        <v>573.13094</v>
      </c>
      <c r="T5" s="35">
        <v>1458.93307</v>
      </c>
      <c r="U5" s="35">
        <v>678.0485799999999</v>
      </c>
      <c r="V5" s="35">
        <v>167.19442999999998</v>
      </c>
      <c r="W5" s="35">
        <v>139.21217000000001</v>
      </c>
      <c r="X5" s="18">
        <f t="shared" si="0"/>
        <v>16502.26152</v>
      </c>
    </row>
    <row r="6" spans="2:24" ht="15">
      <c r="B6" s="18" t="s">
        <v>45</v>
      </c>
      <c r="C6" s="18">
        <v>407.72434000000004</v>
      </c>
      <c r="D6" s="35">
        <v>13.31694</v>
      </c>
      <c r="E6" s="35">
        <v>826.0388300000001</v>
      </c>
      <c r="F6" s="35">
        <v>278.5107</v>
      </c>
      <c r="G6" s="35">
        <v>101.77078</v>
      </c>
      <c r="H6" s="35">
        <v>193.28249</v>
      </c>
      <c r="I6" s="35">
        <v>329.34376000000003</v>
      </c>
      <c r="J6" s="35">
        <v>352.50112</v>
      </c>
      <c r="K6" s="36">
        <v>110.16865000000001</v>
      </c>
      <c r="L6" s="35">
        <v>123.1692</v>
      </c>
      <c r="M6" s="35">
        <v>1027.67911</v>
      </c>
      <c r="N6" s="35">
        <v>178.54198000000002</v>
      </c>
      <c r="O6" s="35">
        <v>44.850809999999996</v>
      </c>
      <c r="P6" s="35">
        <v>818.81095</v>
      </c>
      <c r="Q6" s="35">
        <v>421.24188</v>
      </c>
      <c r="R6" s="35">
        <v>72.27755</v>
      </c>
      <c r="S6" s="35">
        <v>344.75438</v>
      </c>
      <c r="T6" s="35">
        <v>787.2318300000001</v>
      </c>
      <c r="U6" s="35">
        <v>203.36396</v>
      </c>
      <c r="V6" s="35">
        <v>43.523830000000004</v>
      </c>
      <c r="W6" s="35">
        <v>24.40787</v>
      </c>
      <c r="X6" s="18">
        <f t="shared" si="0"/>
        <v>6702.51096</v>
      </c>
    </row>
    <row r="7" spans="2:24" ht="15">
      <c r="B7" s="18" t="s">
        <v>46</v>
      </c>
      <c r="C7" s="18">
        <v>3519.39597</v>
      </c>
      <c r="D7" s="35">
        <v>121.41128</v>
      </c>
      <c r="E7" s="35">
        <v>7554.389730000001</v>
      </c>
      <c r="F7" s="35">
        <v>3704.13906</v>
      </c>
      <c r="G7" s="35">
        <v>1107.54679</v>
      </c>
      <c r="H7" s="35">
        <v>1175.04032</v>
      </c>
      <c r="I7" s="35">
        <v>3794.71928</v>
      </c>
      <c r="J7" s="35">
        <v>3228.71578</v>
      </c>
      <c r="K7" s="36">
        <v>813.62028</v>
      </c>
      <c r="L7" s="35">
        <v>1314.10302</v>
      </c>
      <c r="M7" s="35">
        <v>4867.87917</v>
      </c>
      <c r="N7" s="35">
        <v>1198.80987</v>
      </c>
      <c r="O7" s="35">
        <v>273.26234999999997</v>
      </c>
      <c r="P7" s="35">
        <v>5313.608</v>
      </c>
      <c r="Q7" s="35">
        <v>3441.47478</v>
      </c>
      <c r="R7" s="35">
        <v>558.95825</v>
      </c>
      <c r="S7" s="35">
        <v>1942.65169</v>
      </c>
      <c r="T7" s="35">
        <v>4527.94554</v>
      </c>
      <c r="U7" s="35">
        <v>1521.10771</v>
      </c>
      <c r="V7" s="35">
        <v>761.9106800000001</v>
      </c>
      <c r="W7" s="35">
        <v>909.74622</v>
      </c>
      <c r="X7" s="18">
        <f t="shared" si="0"/>
        <v>51650.43577</v>
      </c>
    </row>
    <row r="8" spans="2:24" ht="15">
      <c r="B8" s="18" t="s">
        <v>47</v>
      </c>
      <c r="C8" s="18">
        <v>175.08827</v>
      </c>
      <c r="D8" s="35">
        <v>12.570380000000002</v>
      </c>
      <c r="E8" s="35">
        <v>211.85885000000002</v>
      </c>
      <c r="F8" s="35">
        <v>136.56057</v>
      </c>
      <c r="G8" s="35">
        <v>85.93716</v>
      </c>
      <c r="H8" s="35">
        <v>56.49945</v>
      </c>
      <c r="I8" s="35">
        <v>170.381</v>
      </c>
      <c r="J8" s="35">
        <v>72.43083</v>
      </c>
      <c r="K8" s="36">
        <v>20.669330000000002</v>
      </c>
      <c r="L8" s="35">
        <v>31.15446</v>
      </c>
      <c r="M8" s="35">
        <v>140.20573000000002</v>
      </c>
      <c r="N8" s="35">
        <v>45.04828</v>
      </c>
      <c r="O8" s="35">
        <v>11.69165</v>
      </c>
      <c r="P8" s="35">
        <v>41.57969</v>
      </c>
      <c r="Q8" s="35">
        <v>107.29322</v>
      </c>
      <c r="R8" s="35">
        <v>30.22068</v>
      </c>
      <c r="S8" s="35">
        <v>49.96862</v>
      </c>
      <c r="T8" s="35">
        <v>249.49672</v>
      </c>
      <c r="U8" s="35">
        <v>57.67441</v>
      </c>
      <c r="V8" s="35">
        <v>73.84411999999999</v>
      </c>
      <c r="W8" s="35">
        <v>51.42556</v>
      </c>
      <c r="X8" s="18">
        <f t="shared" si="0"/>
        <v>1831.59898</v>
      </c>
    </row>
    <row r="9" spans="2:24" ht="15">
      <c r="B9" s="18" t="s">
        <v>48</v>
      </c>
      <c r="C9" s="18">
        <v>113.40094</v>
      </c>
      <c r="D9" s="35">
        <v>0.2503</v>
      </c>
      <c r="E9" s="35">
        <v>226.26313000000002</v>
      </c>
      <c r="F9" s="35">
        <v>101.99414</v>
      </c>
      <c r="G9" s="35">
        <v>110.5128</v>
      </c>
      <c r="H9" s="35">
        <v>63.01744</v>
      </c>
      <c r="I9" s="35">
        <v>115.02582000000001</v>
      </c>
      <c r="J9" s="35">
        <v>152.36888000000002</v>
      </c>
      <c r="K9" s="36">
        <v>40.4508</v>
      </c>
      <c r="L9" s="35">
        <v>22.89252</v>
      </c>
      <c r="M9" s="35">
        <v>814.96351</v>
      </c>
      <c r="N9" s="35">
        <v>29.58235</v>
      </c>
      <c r="O9" s="35">
        <v>5.355359999999999</v>
      </c>
      <c r="P9" s="35">
        <v>264.21806</v>
      </c>
      <c r="Q9" s="35">
        <v>144.47342</v>
      </c>
      <c r="R9" s="35">
        <v>27.40382</v>
      </c>
      <c r="S9" s="35">
        <v>24.31889</v>
      </c>
      <c r="T9" s="35">
        <v>150.50087</v>
      </c>
      <c r="U9" s="35">
        <v>89.62763000000001</v>
      </c>
      <c r="V9" s="35">
        <v>49.03749</v>
      </c>
      <c r="W9" s="35">
        <v>38.4935</v>
      </c>
      <c r="X9" s="18">
        <f t="shared" si="0"/>
        <v>2584.1516699999997</v>
      </c>
    </row>
    <row r="10" spans="2:24" ht="15">
      <c r="B10" s="18" t="s">
        <v>49</v>
      </c>
      <c r="C10" s="18">
        <v>631.3309</v>
      </c>
      <c r="D10" s="35">
        <v>231.05944</v>
      </c>
      <c r="E10" s="35">
        <v>1170.7538</v>
      </c>
      <c r="F10" s="35">
        <v>794.38815</v>
      </c>
      <c r="G10" s="35">
        <v>313.64378999999997</v>
      </c>
      <c r="H10" s="35">
        <v>275.93643</v>
      </c>
      <c r="I10" s="35">
        <v>644.3945600000001</v>
      </c>
      <c r="J10" s="35">
        <v>649.52684</v>
      </c>
      <c r="K10" s="36">
        <v>143.30123999999998</v>
      </c>
      <c r="L10" s="35">
        <v>251.45611000000002</v>
      </c>
      <c r="M10" s="35">
        <v>1541.0796</v>
      </c>
      <c r="N10" s="35">
        <v>178.71291</v>
      </c>
      <c r="O10" s="35">
        <v>44.86366</v>
      </c>
      <c r="P10" s="35">
        <v>627.90457</v>
      </c>
      <c r="Q10" s="35">
        <v>379.84565000000003</v>
      </c>
      <c r="R10" s="35">
        <v>85.96374</v>
      </c>
      <c r="S10" s="35">
        <v>222.3451</v>
      </c>
      <c r="T10" s="35">
        <v>783.68231</v>
      </c>
      <c r="U10" s="35">
        <v>292.33472</v>
      </c>
      <c r="V10" s="35">
        <v>218.72961999999998</v>
      </c>
      <c r="W10" s="35">
        <v>281.22832</v>
      </c>
      <c r="X10" s="18">
        <f t="shared" si="0"/>
        <v>9762.48146</v>
      </c>
    </row>
    <row r="11" spans="2:24" ht="15">
      <c r="B11" s="18" t="s">
        <v>50</v>
      </c>
      <c r="C11" s="18">
        <v>449.76001</v>
      </c>
      <c r="D11" s="35">
        <v>9.05301</v>
      </c>
      <c r="E11" s="35">
        <v>1233.6648400000001</v>
      </c>
      <c r="F11" s="35">
        <v>578.14666</v>
      </c>
      <c r="G11" s="35">
        <v>217.58865</v>
      </c>
      <c r="H11" s="35">
        <v>241.72220000000002</v>
      </c>
      <c r="I11" s="35">
        <v>404.09187</v>
      </c>
      <c r="J11" s="35">
        <v>295.40834</v>
      </c>
      <c r="K11" s="36">
        <v>88.63035</v>
      </c>
      <c r="L11" s="35">
        <v>108.86371000000001</v>
      </c>
      <c r="M11" s="35">
        <v>812.46292</v>
      </c>
      <c r="N11" s="35">
        <v>111.05640000000001</v>
      </c>
      <c r="O11" s="35">
        <v>34.250150000000005</v>
      </c>
      <c r="P11" s="35">
        <v>429.01592</v>
      </c>
      <c r="Q11" s="35">
        <v>278.24441</v>
      </c>
      <c r="R11" s="35">
        <v>81.09440000000001</v>
      </c>
      <c r="S11" s="35">
        <v>180.59861999999998</v>
      </c>
      <c r="T11" s="35">
        <v>396.32452</v>
      </c>
      <c r="U11" s="35">
        <v>197.39930999999999</v>
      </c>
      <c r="V11" s="35">
        <v>157.14111000000003</v>
      </c>
      <c r="W11" s="35">
        <v>122.76153</v>
      </c>
      <c r="X11" s="18">
        <f t="shared" si="0"/>
        <v>6427.27893</v>
      </c>
    </row>
    <row r="12" spans="2:24" ht="15">
      <c r="B12" s="18" t="s">
        <v>51</v>
      </c>
      <c r="C12" s="18">
        <v>7888.60933</v>
      </c>
      <c r="D12" s="35">
        <v>262.72093</v>
      </c>
      <c r="E12" s="35">
        <v>19780.17684</v>
      </c>
      <c r="F12" s="35">
        <v>9024.87613</v>
      </c>
      <c r="G12" s="35">
        <v>2282.69462</v>
      </c>
      <c r="H12" s="35">
        <v>2816.8187900000003</v>
      </c>
      <c r="I12" s="35">
        <v>9486.147869999999</v>
      </c>
      <c r="J12" s="35">
        <v>6409.09411</v>
      </c>
      <c r="K12" s="36">
        <v>1554.49444</v>
      </c>
      <c r="L12" s="35">
        <v>2586.69193</v>
      </c>
      <c r="M12" s="35">
        <v>13124.37448</v>
      </c>
      <c r="N12" s="35">
        <v>2197.2683399999996</v>
      </c>
      <c r="O12" s="35">
        <v>520.85588</v>
      </c>
      <c r="P12" s="35">
        <v>5629.58634</v>
      </c>
      <c r="Q12" s="35">
        <v>6523.44712</v>
      </c>
      <c r="R12" s="35">
        <v>921.4681400000001</v>
      </c>
      <c r="S12" s="35">
        <v>3190.23182</v>
      </c>
      <c r="T12" s="35">
        <v>7696.7009800000005</v>
      </c>
      <c r="U12" s="35">
        <v>3051.4036499999997</v>
      </c>
      <c r="V12" s="35">
        <v>1168.03341</v>
      </c>
      <c r="W12" s="35">
        <v>1080.5719199999999</v>
      </c>
      <c r="X12" s="18">
        <f t="shared" si="0"/>
        <v>107196.26706999999</v>
      </c>
    </row>
    <row r="13" spans="2:24" ht="15">
      <c r="B13" s="18" t="s">
        <v>52</v>
      </c>
      <c r="C13" s="18">
        <v>2298.08946</v>
      </c>
      <c r="D13" s="35">
        <v>73.78573</v>
      </c>
      <c r="E13" s="35">
        <v>4807.84196</v>
      </c>
      <c r="F13" s="35">
        <v>2327.09986</v>
      </c>
      <c r="G13" s="35">
        <v>920.83194</v>
      </c>
      <c r="H13" s="35">
        <v>993.62196</v>
      </c>
      <c r="I13" s="35">
        <v>2475.2537</v>
      </c>
      <c r="J13" s="35">
        <v>2120.14006</v>
      </c>
      <c r="K13" s="36">
        <v>639.24947</v>
      </c>
      <c r="L13" s="35">
        <v>1003.4034399999999</v>
      </c>
      <c r="M13" s="35">
        <v>5255.85464</v>
      </c>
      <c r="N13" s="35">
        <v>947.27291</v>
      </c>
      <c r="O13" s="35">
        <v>202.08944</v>
      </c>
      <c r="P13" s="35">
        <v>3952.5555</v>
      </c>
      <c r="Q13" s="35">
        <v>2774.11732</v>
      </c>
      <c r="R13" s="35">
        <v>367.44673</v>
      </c>
      <c r="S13" s="35">
        <v>1549.68602</v>
      </c>
      <c r="T13" s="35">
        <v>3982.7542799999997</v>
      </c>
      <c r="U13" s="35">
        <v>1552.5038</v>
      </c>
      <c r="V13" s="35">
        <v>493.08205</v>
      </c>
      <c r="W13" s="35">
        <v>906.22739</v>
      </c>
      <c r="X13" s="18">
        <f t="shared" si="0"/>
        <v>39642.90766</v>
      </c>
    </row>
    <row r="14" spans="2:24" ht="15">
      <c r="B14" s="18" t="s">
        <v>53</v>
      </c>
      <c r="C14" s="18">
        <v>1207.46938</v>
      </c>
      <c r="D14" s="35">
        <v>9.57659</v>
      </c>
      <c r="E14" s="35">
        <v>1251.85913</v>
      </c>
      <c r="F14" s="35">
        <v>914.5266700000001</v>
      </c>
      <c r="G14" s="35">
        <v>388.09337</v>
      </c>
      <c r="H14" s="35">
        <v>574.9293</v>
      </c>
      <c r="I14" s="35">
        <v>1029.43999</v>
      </c>
      <c r="J14" s="35">
        <v>409.33681</v>
      </c>
      <c r="K14" s="36">
        <v>155.97241</v>
      </c>
      <c r="L14" s="35">
        <v>210.70554</v>
      </c>
      <c r="M14" s="35">
        <v>1274.3063100000002</v>
      </c>
      <c r="N14" s="35">
        <v>213.64742999999999</v>
      </c>
      <c r="O14" s="35">
        <v>53.169340000000005</v>
      </c>
      <c r="P14" s="35">
        <v>825.87221</v>
      </c>
      <c r="Q14" s="35">
        <v>604.9685</v>
      </c>
      <c r="R14" s="35">
        <v>84.84159</v>
      </c>
      <c r="S14" s="35">
        <v>423.52306</v>
      </c>
      <c r="T14" s="35">
        <v>503.74408</v>
      </c>
      <c r="U14" s="35">
        <v>301.64411</v>
      </c>
      <c r="V14" s="35">
        <v>183.59145999999998</v>
      </c>
      <c r="W14" s="35">
        <v>117.09701000000001</v>
      </c>
      <c r="X14" s="18">
        <f t="shared" si="0"/>
        <v>10738.314289999998</v>
      </c>
    </row>
    <row r="15" spans="2:24" ht="15">
      <c r="B15" s="18" t="s">
        <v>54</v>
      </c>
      <c r="C15" s="18">
        <v>250.07923000000002</v>
      </c>
      <c r="D15" s="35">
        <v>27.025209999999998</v>
      </c>
      <c r="E15" s="35">
        <v>892.8646600000001</v>
      </c>
      <c r="F15" s="35">
        <v>351.98879999999997</v>
      </c>
      <c r="G15" s="35">
        <v>137.38531</v>
      </c>
      <c r="H15" s="35">
        <v>127.59011</v>
      </c>
      <c r="I15" s="35">
        <v>317.59828999999996</v>
      </c>
      <c r="J15" s="35">
        <v>387.08178999999996</v>
      </c>
      <c r="K15" s="36">
        <v>139.88683</v>
      </c>
      <c r="L15" s="35">
        <v>143.55523000000002</v>
      </c>
      <c r="M15" s="35">
        <v>505.19301</v>
      </c>
      <c r="N15" s="35">
        <v>92.19376</v>
      </c>
      <c r="O15" s="35">
        <v>34.75251</v>
      </c>
      <c r="P15" s="35">
        <v>343.921</v>
      </c>
      <c r="Q15" s="35">
        <v>223.91831</v>
      </c>
      <c r="R15" s="35">
        <v>56.81343</v>
      </c>
      <c r="S15" s="35">
        <v>389.71895</v>
      </c>
      <c r="T15" s="35">
        <v>612.2595200000001</v>
      </c>
      <c r="U15" s="35">
        <v>383.11091000000005</v>
      </c>
      <c r="V15" s="35">
        <v>199.6206</v>
      </c>
      <c r="W15" s="35">
        <v>44.71471</v>
      </c>
      <c r="X15" s="18">
        <f t="shared" si="0"/>
        <v>5661.272170000001</v>
      </c>
    </row>
    <row r="16" spans="2:24" ht="15">
      <c r="B16" s="18" t="s">
        <v>55</v>
      </c>
      <c r="C16" s="18">
        <v>779.8043200000001</v>
      </c>
      <c r="D16" s="35">
        <v>8.32072</v>
      </c>
      <c r="E16" s="35">
        <v>1166.84186</v>
      </c>
      <c r="F16" s="35">
        <v>920.0320800000001</v>
      </c>
      <c r="G16" s="35">
        <v>395.81408</v>
      </c>
      <c r="H16" s="35">
        <v>296.26567</v>
      </c>
      <c r="I16" s="35">
        <v>1097.00589</v>
      </c>
      <c r="J16" s="35">
        <v>710.72051</v>
      </c>
      <c r="K16" s="36">
        <v>180.42489</v>
      </c>
      <c r="L16" s="35">
        <v>216.96308000000002</v>
      </c>
      <c r="M16" s="35">
        <v>1161.16593</v>
      </c>
      <c r="N16" s="35">
        <v>231.19156</v>
      </c>
      <c r="O16" s="35">
        <v>31.87497</v>
      </c>
      <c r="P16" s="35">
        <v>1203.3496499999999</v>
      </c>
      <c r="Q16" s="35">
        <v>645.1085899999999</v>
      </c>
      <c r="R16" s="35">
        <v>82.40959</v>
      </c>
      <c r="S16" s="35">
        <v>297.17775</v>
      </c>
      <c r="T16" s="35">
        <v>862.3255700000001</v>
      </c>
      <c r="U16" s="35">
        <v>296.27934000000005</v>
      </c>
      <c r="V16" s="35">
        <v>89.95905</v>
      </c>
      <c r="W16" s="35">
        <v>75.53967</v>
      </c>
      <c r="X16" s="18">
        <f t="shared" si="0"/>
        <v>10748.57477</v>
      </c>
    </row>
    <row r="17" spans="2:24" ht="15">
      <c r="B17" s="18" t="s">
        <v>56</v>
      </c>
      <c r="C17" s="18">
        <v>61.25914</v>
      </c>
      <c r="D17" s="18"/>
      <c r="E17" s="35">
        <v>230.76118</v>
      </c>
      <c r="F17" s="35">
        <v>53.49432</v>
      </c>
      <c r="G17" s="35">
        <v>15.688139999999999</v>
      </c>
      <c r="H17" s="35">
        <v>29.68039</v>
      </c>
      <c r="I17" s="35">
        <v>112.20576000000001</v>
      </c>
      <c r="J17" s="35">
        <v>42.13337</v>
      </c>
      <c r="K17" s="36">
        <v>19.54406</v>
      </c>
      <c r="L17" s="35">
        <v>31.86051</v>
      </c>
      <c r="M17" s="35">
        <v>91.03646</v>
      </c>
      <c r="N17" s="35">
        <v>23.66078</v>
      </c>
      <c r="O17" s="35">
        <v>4.866</v>
      </c>
      <c r="P17" s="35">
        <v>130.95491</v>
      </c>
      <c r="Q17" s="35">
        <v>39.639230000000005</v>
      </c>
      <c r="R17" s="35">
        <v>8.46048</v>
      </c>
      <c r="S17" s="35">
        <v>23.546010000000003</v>
      </c>
      <c r="T17" s="35">
        <v>76.94997000000001</v>
      </c>
      <c r="U17" s="35">
        <v>18.95691</v>
      </c>
      <c r="V17" s="35">
        <v>12.019680000000001</v>
      </c>
      <c r="W17" s="35">
        <v>9.74475</v>
      </c>
      <c r="X17" s="18">
        <f t="shared" si="0"/>
        <v>1036.46205</v>
      </c>
    </row>
    <row r="18" spans="2:24" ht="15">
      <c r="B18" s="18" t="s">
        <v>57</v>
      </c>
      <c r="C18" s="18">
        <v>90.45071</v>
      </c>
      <c r="D18" s="35">
        <v>11.19364</v>
      </c>
      <c r="E18" s="35">
        <v>87.06806</v>
      </c>
      <c r="F18" s="35">
        <v>59.858779999999996</v>
      </c>
      <c r="G18" s="35">
        <v>38.11905</v>
      </c>
      <c r="H18" s="35">
        <v>31.528650000000003</v>
      </c>
      <c r="I18" s="35">
        <v>41.04802</v>
      </c>
      <c r="J18" s="35">
        <v>84.11626</v>
      </c>
      <c r="K18" s="36">
        <v>26.08226</v>
      </c>
      <c r="L18" s="35">
        <v>21.02259</v>
      </c>
      <c r="M18" s="35">
        <v>211.42536</v>
      </c>
      <c r="N18" s="35">
        <v>19.2588</v>
      </c>
      <c r="O18" s="35">
        <v>8.21868</v>
      </c>
      <c r="P18" s="35">
        <v>65.32307</v>
      </c>
      <c r="Q18" s="35">
        <v>63.228880000000004</v>
      </c>
      <c r="R18" s="35">
        <v>24.43194</v>
      </c>
      <c r="S18" s="35">
        <v>40.102239999999995</v>
      </c>
      <c r="T18" s="35">
        <v>136.92551999999998</v>
      </c>
      <c r="U18" s="35">
        <v>71.38954000000001</v>
      </c>
      <c r="V18" s="35">
        <v>81.14335000000001</v>
      </c>
      <c r="W18" s="35">
        <v>12.89085</v>
      </c>
      <c r="X18" s="18">
        <f t="shared" si="0"/>
        <v>1224.82625</v>
      </c>
    </row>
    <row r="19" spans="2:24" ht="15">
      <c r="B19" s="18" t="s">
        <v>58</v>
      </c>
      <c r="C19" s="18">
        <v>27315.673629999998</v>
      </c>
      <c r="D19" s="35">
        <v>775.15321</v>
      </c>
      <c r="E19" s="35">
        <v>56384.64656</v>
      </c>
      <c r="F19" s="35">
        <v>25036.1314</v>
      </c>
      <c r="G19" s="35">
        <v>7815.98338</v>
      </c>
      <c r="H19" s="35">
        <v>11031.741310000001</v>
      </c>
      <c r="I19" s="35">
        <v>26932.072030000003</v>
      </c>
      <c r="J19" s="35">
        <v>21989.109519999998</v>
      </c>
      <c r="K19" s="36">
        <v>5336.114570000001</v>
      </c>
      <c r="L19" s="35">
        <v>8524.1716</v>
      </c>
      <c r="M19" s="35">
        <v>35824.8044</v>
      </c>
      <c r="N19" s="35">
        <v>6532.10838</v>
      </c>
      <c r="O19" s="35">
        <v>1517.55496</v>
      </c>
      <c r="P19" s="35">
        <v>20858.63572</v>
      </c>
      <c r="Q19" s="35">
        <v>17316.18273</v>
      </c>
      <c r="R19" s="35">
        <v>2536.01346</v>
      </c>
      <c r="S19" s="35">
        <v>8257.71117</v>
      </c>
      <c r="T19" s="35">
        <v>19578.551629999998</v>
      </c>
      <c r="U19" s="35">
        <v>7918.0815999999995</v>
      </c>
      <c r="V19" s="35">
        <v>2914.1897200000003</v>
      </c>
      <c r="W19" s="35">
        <v>2644.0134500000004</v>
      </c>
      <c r="X19" s="18">
        <f t="shared" si="0"/>
        <v>317038.64443000004</v>
      </c>
    </row>
    <row r="20" spans="2:24" ht="15">
      <c r="B20" s="18" t="s">
        <v>59</v>
      </c>
      <c r="C20" s="18">
        <v>2055.85204</v>
      </c>
      <c r="D20" s="35">
        <v>105.56003</v>
      </c>
      <c r="E20" s="35">
        <v>6112.88293</v>
      </c>
      <c r="F20" s="35">
        <v>2091.42469</v>
      </c>
      <c r="G20" s="35">
        <v>657.00978</v>
      </c>
      <c r="H20" s="35">
        <v>1136.15977</v>
      </c>
      <c r="I20" s="35">
        <v>1717.4501200000002</v>
      </c>
      <c r="J20" s="35">
        <v>1889.1054</v>
      </c>
      <c r="K20" s="36">
        <v>498.17892</v>
      </c>
      <c r="L20" s="35">
        <v>540.5854499999999</v>
      </c>
      <c r="M20" s="35">
        <v>4184.41449</v>
      </c>
      <c r="N20" s="35">
        <v>520.7397</v>
      </c>
      <c r="O20" s="35">
        <v>126.81536</v>
      </c>
      <c r="P20" s="35">
        <v>3201.6635499999998</v>
      </c>
      <c r="Q20" s="35">
        <v>1379.7821399999998</v>
      </c>
      <c r="R20" s="35">
        <v>169.17639000000003</v>
      </c>
      <c r="S20" s="35">
        <v>758.35812</v>
      </c>
      <c r="T20" s="35">
        <v>1486.49006</v>
      </c>
      <c r="U20" s="35">
        <v>733.99766</v>
      </c>
      <c r="V20" s="35">
        <v>322.73131</v>
      </c>
      <c r="W20" s="35">
        <v>340.12874</v>
      </c>
      <c r="X20" s="18">
        <f t="shared" si="0"/>
        <v>30028.50665</v>
      </c>
    </row>
    <row r="21" spans="2:24" ht="15">
      <c r="B21" s="18" t="s">
        <v>60</v>
      </c>
      <c r="C21" s="18">
        <v>707.73603</v>
      </c>
      <c r="D21" s="35">
        <v>199.16015</v>
      </c>
      <c r="E21" s="35">
        <v>2041.75281</v>
      </c>
      <c r="F21" s="35">
        <v>1527.1293500000002</v>
      </c>
      <c r="G21" s="35">
        <v>533.44838</v>
      </c>
      <c r="H21" s="35">
        <v>334.42966</v>
      </c>
      <c r="I21" s="35">
        <v>937.68389</v>
      </c>
      <c r="J21" s="35">
        <v>848.6146</v>
      </c>
      <c r="K21" s="36">
        <v>217.63398999999998</v>
      </c>
      <c r="L21" s="35">
        <v>263.32686</v>
      </c>
      <c r="M21" s="35">
        <v>1045.11836</v>
      </c>
      <c r="N21" s="35">
        <v>318.58044</v>
      </c>
      <c r="O21" s="35">
        <v>88.32158</v>
      </c>
      <c r="P21" s="35">
        <v>899.82816</v>
      </c>
      <c r="Q21" s="35">
        <v>506.98552</v>
      </c>
      <c r="R21" s="35">
        <v>248.20860000000002</v>
      </c>
      <c r="S21" s="35">
        <v>1567.26982</v>
      </c>
      <c r="T21" s="35">
        <v>1192.67154</v>
      </c>
      <c r="U21" s="35">
        <v>493.84975</v>
      </c>
      <c r="V21" s="35">
        <v>359.3229</v>
      </c>
      <c r="W21" s="35">
        <v>384.44464</v>
      </c>
      <c r="X21" s="18">
        <f t="shared" si="0"/>
        <v>14715.517029999997</v>
      </c>
    </row>
    <row r="22" spans="2:24" ht="15">
      <c r="B22" s="18" t="s">
        <v>61</v>
      </c>
      <c r="C22" s="18">
        <v>943.4373499999999</v>
      </c>
      <c r="D22" s="35">
        <v>31.19523</v>
      </c>
      <c r="E22" s="35">
        <v>1346.486</v>
      </c>
      <c r="F22" s="35">
        <v>596.23297</v>
      </c>
      <c r="G22" s="35">
        <v>266.19919</v>
      </c>
      <c r="H22" s="35">
        <v>282.6568</v>
      </c>
      <c r="I22" s="35">
        <v>557.34584</v>
      </c>
      <c r="J22" s="35">
        <v>500.66429000000005</v>
      </c>
      <c r="K22" s="36">
        <v>144.35684</v>
      </c>
      <c r="L22" s="35">
        <v>197.58218</v>
      </c>
      <c r="M22" s="35">
        <v>2505.91508</v>
      </c>
      <c r="N22" s="35">
        <v>208.47408000000001</v>
      </c>
      <c r="O22" s="35">
        <v>61.710080000000005</v>
      </c>
      <c r="P22" s="35">
        <v>697.72775</v>
      </c>
      <c r="Q22" s="35">
        <v>435.802</v>
      </c>
      <c r="R22" s="35">
        <v>84.20034</v>
      </c>
      <c r="S22" s="35">
        <v>255.21354</v>
      </c>
      <c r="T22" s="35">
        <v>589.3930300000001</v>
      </c>
      <c r="U22" s="35">
        <v>179.89131</v>
      </c>
      <c r="V22" s="35">
        <v>145.87299</v>
      </c>
      <c r="W22" s="35">
        <v>133.64091</v>
      </c>
      <c r="X22" s="18">
        <f t="shared" si="0"/>
        <v>10163.997800000001</v>
      </c>
    </row>
    <row r="23" spans="2:24" ht="15">
      <c r="B23" s="18" t="s">
        <v>62</v>
      </c>
      <c r="C23" s="18">
        <v>108.78419</v>
      </c>
      <c r="D23" s="35">
        <v>43.19251</v>
      </c>
      <c r="E23" s="35">
        <v>256.82226</v>
      </c>
      <c r="F23" s="35">
        <v>278.97387</v>
      </c>
      <c r="G23" s="35">
        <v>146.09835</v>
      </c>
      <c r="H23" s="35">
        <v>23.2818</v>
      </c>
      <c r="I23" s="35">
        <v>288.52464000000003</v>
      </c>
      <c r="J23" s="35">
        <v>121.61342</v>
      </c>
      <c r="K23" s="36">
        <v>147.89842000000002</v>
      </c>
      <c r="L23" s="35">
        <v>26.13568</v>
      </c>
      <c r="M23" s="35">
        <v>342.19705</v>
      </c>
      <c r="N23" s="35">
        <v>34.87684</v>
      </c>
      <c r="O23" s="35">
        <v>53.2221</v>
      </c>
      <c r="P23" s="35">
        <v>84.22046</v>
      </c>
      <c r="Q23" s="35">
        <v>146.40257</v>
      </c>
      <c r="R23" s="35">
        <v>65.83192</v>
      </c>
      <c r="S23" s="35">
        <v>157.83678</v>
      </c>
      <c r="T23" s="35">
        <v>310.8611</v>
      </c>
      <c r="U23" s="35">
        <v>175.44514999999998</v>
      </c>
      <c r="V23" s="35">
        <v>89.42478</v>
      </c>
      <c r="W23" s="35">
        <v>164.61472</v>
      </c>
      <c r="X23" s="18">
        <f t="shared" si="0"/>
        <v>3066.25861</v>
      </c>
    </row>
    <row r="24" spans="2:24" ht="15">
      <c r="B24" s="18" t="s">
        <v>63</v>
      </c>
      <c r="C24" s="18">
        <v>0.76054</v>
      </c>
      <c r="D24" s="35">
        <v>0.05318</v>
      </c>
      <c r="E24" s="18"/>
      <c r="F24" s="35">
        <v>5.84108</v>
      </c>
      <c r="G24" s="35">
        <v>6.548610000000001</v>
      </c>
      <c r="H24" s="35">
        <v>0.94672</v>
      </c>
      <c r="I24" s="35">
        <v>4.46584</v>
      </c>
      <c r="J24" s="35">
        <v>0.17007</v>
      </c>
      <c r="K24" s="36">
        <v>1.0348</v>
      </c>
      <c r="L24" s="35">
        <v>5.99424</v>
      </c>
      <c r="M24" s="35">
        <v>1.7656100000000001</v>
      </c>
      <c r="N24" s="35">
        <v>0.082</v>
      </c>
      <c r="O24" s="35">
        <v>0.49818</v>
      </c>
      <c r="P24" s="35">
        <v>1.01316</v>
      </c>
      <c r="Q24" s="35">
        <v>17.287010000000002</v>
      </c>
      <c r="R24" s="35">
        <v>0.27532</v>
      </c>
      <c r="S24" s="35">
        <v>13.95558</v>
      </c>
      <c r="T24" s="35">
        <v>26.11849</v>
      </c>
      <c r="U24" s="35">
        <v>0.58678</v>
      </c>
      <c r="V24" s="35">
        <v>1.53478</v>
      </c>
      <c r="W24" s="18"/>
      <c r="X24" s="18">
        <f t="shared" si="0"/>
        <v>88.93199</v>
      </c>
    </row>
    <row r="25" spans="2:24" ht="15">
      <c r="B25" s="18" t="s">
        <v>64</v>
      </c>
      <c r="C25" s="18">
        <v>61.00369</v>
      </c>
      <c r="D25" s="35">
        <v>14.62949</v>
      </c>
      <c r="E25" s="35">
        <v>93.64657000000001</v>
      </c>
      <c r="F25" s="35">
        <v>128.57776</v>
      </c>
      <c r="G25" s="35">
        <v>74.62466</v>
      </c>
      <c r="H25" s="35">
        <v>47.28732</v>
      </c>
      <c r="I25" s="35">
        <v>85.32102</v>
      </c>
      <c r="J25" s="35">
        <v>47.04306</v>
      </c>
      <c r="K25" s="36">
        <v>12.97037</v>
      </c>
      <c r="L25" s="35">
        <v>23.02422</v>
      </c>
      <c r="M25" s="35">
        <v>59.92817</v>
      </c>
      <c r="N25" s="35">
        <v>20.368080000000003</v>
      </c>
      <c r="O25" s="35">
        <v>5.711270000000001</v>
      </c>
      <c r="P25" s="35">
        <v>50.61898</v>
      </c>
      <c r="Q25" s="35">
        <v>40.47176</v>
      </c>
      <c r="R25" s="35">
        <v>17.57541</v>
      </c>
      <c r="S25" s="35">
        <v>24.258350000000004</v>
      </c>
      <c r="T25" s="35">
        <v>67.16884</v>
      </c>
      <c r="U25" s="35">
        <v>49.92401</v>
      </c>
      <c r="V25" s="35">
        <v>77.71154000000001</v>
      </c>
      <c r="W25" s="35">
        <v>85.65805</v>
      </c>
      <c r="X25" s="18">
        <f t="shared" si="0"/>
        <v>1087.5226200000002</v>
      </c>
    </row>
    <row r="26" spans="2:24" ht="15">
      <c r="B26" s="18" t="s">
        <v>65</v>
      </c>
      <c r="C26" s="18">
        <v>132.23755</v>
      </c>
      <c r="D26" s="35">
        <v>5.6602</v>
      </c>
      <c r="E26" s="35">
        <v>243.76152000000002</v>
      </c>
      <c r="F26" s="35">
        <v>294.94209</v>
      </c>
      <c r="G26" s="35">
        <v>50.87811</v>
      </c>
      <c r="H26" s="35">
        <v>78.57539</v>
      </c>
      <c r="I26" s="35">
        <v>391.69383</v>
      </c>
      <c r="J26" s="35">
        <v>125.45309</v>
      </c>
      <c r="K26" s="36">
        <v>31.33361</v>
      </c>
      <c r="L26" s="35">
        <v>34.206340000000004</v>
      </c>
      <c r="M26" s="35">
        <v>215.79222000000001</v>
      </c>
      <c r="N26" s="35">
        <v>29.11466</v>
      </c>
      <c r="O26" s="35">
        <v>9.13076</v>
      </c>
      <c r="P26" s="35">
        <v>152.44305000000003</v>
      </c>
      <c r="Q26" s="35">
        <v>88.49078</v>
      </c>
      <c r="R26" s="35">
        <v>14.91931</v>
      </c>
      <c r="S26" s="35">
        <v>34.989419999999996</v>
      </c>
      <c r="T26" s="35">
        <v>177.38144</v>
      </c>
      <c r="U26" s="35">
        <v>45.18023</v>
      </c>
      <c r="V26" s="35">
        <v>30.167990000000003</v>
      </c>
      <c r="W26" s="35">
        <v>42.92365</v>
      </c>
      <c r="X26" s="18">
        <f t="shared" si="0"/>
        <v>2229.27524</v>
      </c>
    </row>
    <row r="27" spans="2:24" ht="15">
      <c r="B27" s="18" t="s">
        <v>66</v>
      </c>
      <c r="C27" s="18">
        <v>1608.14155</v>
      </c>
      <c r="D27" s="35">
        <v>39.36011</v>
      </c>
      <c r="E27" s="35">
        <v>5897.78533</v>
      </c>
      <c r="F27" s="35">
        <v>1542.7126</v>
      </c>
      <c r="G27" s="35">
        <v>1060.62952</v>
      </c>
      <c r="H27" s="35">
        <v>1983.25798</v>
      </c>
      <c r="I27" s="35">
        <v>1477.42663</v>
      </c>
      <c r="J27" s="35">
        <v>1045.98655</v>
      </c>
      <c r="K27" s="36">
        <v>46.59686</v>
      </c>
      <c r="L27" s="35">
        <v>936.41696</v>
      </c>
      <c r="M27" s="35">
        <v>3488.7949700000004</v>
      </c>
      <c r="N27" s="35">
        <v>207.13535000000002</v>
      </c>
      <c r="O27" s="35">
        <v>46.66461</v>
      </c>
      <c r="P27" s="35">
        <v>2758.86208</v>
      </c>
      <c r="Q27" s="35">
        <v>1630.61439</v>
      </c>
      <c r="R27" s="35">
        <v>198.85537</v>
      </c>
      <c r="S27" s="35">
        <v>475.78083000000004</v>
      </c>
      <c r="T27" s="35">
        <v>1336.0426</v>
      </c>
      <c r="U27" s="35">
        <v>980.31403</v>
      </c>
      <c r="V27" s="35">
        <v>49.252919999999996</v>
      </c>
      <c r="W27" s="35">
        <v>48.696090000000005</v>
      </c>
      <c r="X27" s="18">
        <f t="shared" si="0"/>
        <v>26859.32733</v>
      </c>
    </row>
    <row r="28" spans="2:24" ht="15">
      <c r="B28" s="18" t="s">
        <v>67</v>
      </c>
      <c r="C28" s="18">
        <v>5956.5769199999995</v>
      </c>
      <c r="D28" s="35">
        <v>235.13061000000002</v>
      </c>
      <c r="E28" s="35">
        <v>20242.418960000003</v>
      </c>
      <c r="F28" s="35">
        <v>6476.33277</v>
      </c>
      <c r="G28" s="35">
        <v>1159.29043</v>
      </c>
      <c r="H28" s="35">
        <v>2118.43601</v>
      </c>
      <c r="I28" s="35">
        <v>7859.07567</v>
      </c>
      <c r="J28" s="35">
        <v>5624.2494400000005</v>
      </c>
      <c r="K28" s="36">
        <v>980.29357</v>
      </c>
      <c r="L28" s="35">
        <v>1901.37929</v>
      </c>
      <c r="M28" s="35">
        <v>13087.778789999998</v>
      </c>
      <c r="N28" s="35">
        <v>1423.79119</v>
      </c>
      <c r="O28" s="35">
        <v>542.64483</v>
      </c>
      <c r="P28" s="35">
        <v>4537.30654</v>
      </c>
      <c r="Q28" s="35">
        <v>6329.0148</v>
      </c>
      <c r="R28" s="35">
        <v>1659.88262</v>
      </c>
      <c r="S28" s="35">
        <v>2129.90468</v>
      </c>
      <c r="T28" s="35">
        <v>6735.77927</v>
      </c>
      <c r="U28" s="35">
        <v>2215.28818</v>
      </c>
      <c r="V28" s="35">
        <v>1596.19552</v>
      </c>
      <c r="W28" s="35">
        <v>1606.7921000000001</v>
      </c>
      <c r="X28" s="18">
        <f t="shared" si="0"/>
        <v>94417.56219000003</v>
      </c>
    </row>
    <row r="29" spans="2:24" ht="15">
      <c r="B29" s="18" t="s">
        <v>68</v>
      </c>
      <c r="C29" s="18">
        <v>30.82902</v>
      </c>
      <c r="D29" s="35">
        <v>11.783130000000002</v>
      </c>
      <c r="E29" s="35">
        <v>659.20991</v>
      </c>
      <c r="F29" s="18"/>
      <c r="G29" s="35">
        <v>0.42895</v>
      </c>
      <c r="H29" s="18"/>
      <c r="I29" s="35">
        <v>13.74934</v>
      </c>
      <c r="J29" s="35">
        <v>9.850460000000002</v>
      </c>
      <c r="K29" s="36">
        <v>2.8613899999999997</v>
      </c>
      <c r="L29" s="35">
        <v>5.2278</v>
      </c>
      <c r="M29" s="35">
        <v>1.12075</v>
      </c>
      <c r="N29" s="35">
        <v>10.35725</v>
      </c>
      <c r="O29" s="35">
        <v>0.17657</v>
      </c>
      <c r="P29" s="35">
        <v>34.6015</v>
      </c>
      <c r="Q29" s="35">
        <v>4.62056</v>
      </c>
      <c r="R29" s="18"/>
      <c r="S29" s="35">
        <v>31.65286</v>
      </c>
      <c r="T29" s="35">
        <v>43.37956</v>
      </c>
      <c r="U29" s="35">
        <v>11.08435</v>
      </c>
      <c r="V29" s="35">
        <v>3.57746</v>
      </c>
      <c r="W29" s="35">
        <v>46.19701</v>
      </c>
      <c r="X29" s="18">
        <f t="shared" si="0"/>
        <v>920.70787</v>
      </c>
    </row>
    <row r="30" spans="2:24" ht="15">
      <c r="B30" s="18" t="s">
        <v>69</v>
      </c>
      <c r="C30" s="18">
        <v>4474.0542000000005</v>
      </c>
      <c r="D30" s="35">
        <v>385.71291</v>
      </c>
      <c r="E30" s="35">
        <v>18766.80232</v>
      </c>
      <c r="F30" s="35">
        <v>6213.556259999999</v>
      </c>
      <c r="G30" s="35">
        <v>1579.921</v>
      </c>
      <c r="H30" s="35">
        <v>2337.90553</v>
      </c>
      <c r="I30" s="35">
        <v>3021.82496</v>
      </c>
      <c r="J30" s="35">
        <v>3263.6412400000004</v>
      </c>
      <c r="K30" s="36">
        <v>593.7429000000001</v>
      </c>
      <c r="L30" s="35">
        <v>976.94649</v>
      </c>
      <c r="M30" s="35">
        <v>27847.589</v>
      </c>
      <c r="N30" s="35">
        <v>1292.1525900000001</v>
      </c>
      <c r="O30" s="35">
        <v>344.59947000000005</v>
      </c>
      <c r="P30" s="35">
        <v>7025.33075</v>
      </c>
      <c r="Q30" s="35">
        <v>2828.29221</v>
      </c>
      <c r="R30" s="35">
        <v>981.16628</v>
      </c>
      <c r="S30" s="35">
        <v>2111.1888599999997</v>
      </c>
      <c r="T30" s="35">
        <v>8937.65316</v>
      </c>
      <c r="U30" s="35">
        <v>2152.67243</v>
      </c>
      <c r="V30" s="35">
        <v>480.21402</v>
      </c>
      <c r="W30" s="35">
        <v>254.02216</v>
      </c>
      <c r="X30" s="18">
        <f t="shared" si="0"/>
        <v>95868.98873999999</v>
      </c>
    </row>
    <row r="31" spans="2:24" ht="15">
      <c r="B31" s="18" t="s">
        <v>70</v>
      </c>
      <c r="C31" s="18">
        <v>4312.70368</v>
      </c>
      <c r="D31" s="35">
        <v>150.16311000000002</v>
      </c>
      <c r="E31" s="35">
        <v>15535.08576</v>
      </c>
      <c r="F31" s="35">
        <v>2686.29623</v>
      </c>
      <c r="G31" s="35">
        <v>3164.94066</v>
      </c>
      <c r="H31" s="35">
        <v>827.3472800000001</v>
      </c>
      <c r="I31" s="35">
        <v>4142.60953</v>
      </c>
      <c r="J31" s="35">
        <v>1767.6476100000002</v>
      </c>
      <c r="K31" s="36">
        <v>278.13987</v>
      </c>
      <c r="L31" s="35">
        <v>701.3680400000001</v>
      </c>
      <c r="M31" s="35">
        <v>9188.013050000001</v>
      </c>
      <c r="N31" s="35">
        <v>502.28478</v>
      </c>
      <c r="O31" s="35">
        <v>151.12539999999998</v>
      </c>
      <c r="P31" s="35">
        <v>2104.69345</v>
      </c>
      <c r="Q31" s="35">
        <v>887.80498</v>
      </c>
      <c r="R31" s="35">
        <v>230.80284</v>
      </c>
      <c r="S31" s="35">
        <v>618.66389</v>
      </c>
      <c r="T31" s="35">
        <v>1442.54096</v>
      </c>
      <c r="U31" s="35">
        <v>333.0718</v>
      </c>
      <c r="V31" s="35">
        <v>447.08807</v>
      </c>
      <c r="W31" s="35">
        <v>398.89622</v>
      </c>
      <c r="X31" s="18">
        <f t="shared" si="0"/>
        <v>49871.28721</v>
      </c>
    </row>
    <row r="32" spans="2:24" s="2" customFormat="1" ht="15">
      <c r="B32" s="19" t="s">
        <v>17</v>
      </c>
      <c r="C32" s="19">
        <f>SUM(C3:C31)</f>
        <v>73379.01572</v>
      </c>
      <c r="D32" s="19">
        <f aca="true" t="shared" si="1" ref="D32:X32">SUM(D3:D31)</f>
        <v>3588.64122</v>
      </c>
      <c r="E32" s="19">
        <f t="shared" si="1"/>
        <v>185395.15252999996</v>
      </c>
      <c r="F32" s="19">
        <f t="shared" si="1"/>
        <v>74700.15086</v>
      </c>
      <c r="G32" s="19">
        <f t="shared" si="1"/>
        <v>25827.869130000006</v>
      </c>
      <c r="H32" s="19">
        <f t="shared" si="1"/>
        <v>30882.084110000007</v>
      </c>
      <c r="I32" s="19">
        <f t="shared" si="1"/>
        <v>76051.22063000001</v>
      </c>
      <c r="J32" s="19">
        <f t="shared" si="1"/>
        <v>59227.68993000001</v>
      </c>
      <c r="K32" s="23">
        <f t="shared" si="1"/>
        <v>13779.06406</v>
      </c>
      <c r="L32" s="19">
        <f t="shared" si="1"/>
        <v>22918.816629999998</v>
      </c>
      <c r="M32" s="19">
        <f t="shared" si="1"/>
        <v>150827.10513</v>
      </c>
      <c r="N32" s="19">
        <f t="shared" si="1"/>
        <v>19738.776260000002</v>
      </c>
      <c r="O32" s="19">
        <f t="shared" si="1"/>
        <v>4867.378909999999</v>
      </c>
      <c r="P32" s="19">
        <f t="shared" si="1"/>
        <v>71750.79436999999</v>
      </c>
      <c r="Q32" s="19">
        <f t="shared" si="1"/>
        <v>54805.336700000014</v>
      </c>
      <c r="R32" s="19">
        <f t="shared" si="1"/>
        <v>9535.04522</v>
      </c>
      <c r="S32" s="19">
        <f t="shared" si="1"/>
        <v>28957.30494</v>
      </c>
      <c r="T32" s="19">
        <f t="shared" si="1"/>
        <v>71986.84298</v>
      </c>
      <c r="U32" s="19">
        <f t="shared" si="1"/>
        <v>26834.533300000003</v>
      </c>
      <c r="V32" s="19">
        <f t="shared" si="1"/>
        <v>11302.177070000002</v>
      </c>
      <c r="W32" s="19">
        <f t="shared" si="1"/>
        <v>11202.744820000004</v>
      </c>
      <c r="X32" s="19">
        <f t="shared" si="1"/>
        <v>1027557.74452</v>
      </c>
    </row>
    <row r="35" ht="18.75">
      <c r="B35" s="15" t="s">
        <v>72</v>
      </c>
    </row>
    <row r="36" spans="2:24" ht="30">
      <c r="B36" s="20" t="s">
        <v>71</v>
      </c>
      <c r="C36" s="20" t="s">
        <v>1</v>
      </c>
      <c r="D36" s="20" t="s">
        <v>18</v>
      </c>
      <c r="E36" s="20" t="s">
        <v>2</v>
      </c>
      <c r="F36" s="20" t="s">
        <v>3</v>
      </c>
      <c r="G36" s="20" t="s">
        <v>39</v>
      </c>
      <c r="H36" s="20" t="s">
        <v>4</v>
      </c>
      <c r="I36" s="20" t="s">
        <v>34</v>
      </c>
      <c r="J36" s="20" t="s">
        <v>5</v>
      </c>
      <c r="K36" s="22" t="s">
        <v>6</v>
      </c>
      <c r="L36" s="20" t="s">
        <v>7</v>
      </c>
      <c r="M36" s="20" t="s">
        <v>8</v>
      </c>
      <c r="N36" s="20" t="s">
        <v>9</v>
      </c>
      <c r="O36" s="20" t="s">
        <v>10</v>
      </c>
      <c r="P36" s="20" t="s">
        <v>11</v>
      </c>
      <c r="Q36" s="20" t="s">
        <v>12</v>
      </c>
      <c r="R36" s="20" t="s">
        <v>13</v>
      </c>
      <c r="S36" s="20" t="s">
        <v>14</v>
      </c>
      <c r="T36" s="20" t="s">
        <v>15</v>
      </c>
      <c r="U36" s="20" t="s">
        <v>16</v>
      </c>
      <c r="V36" s="20" t="s">
        <v>40</v>
      </c>
      <c r="W36" s="20" t="s">
        <v>41</v>
      </c>
      <c r="X36" s="20" t="s">
        <v>30</v>
      </c>
    </row>
    <row r="37" spans="2:24" ht="15">
      <c r="B37" s="18" t="s">
        <v>42</v>
      </c>
      <c r="C37" s="25">
        <v>8.526821474241492</v>
      </c>
      <c r="D37" s="25">
        <v>20.691254279245</v>
      </c>
      <c r="E37" s="25">
        <v>8.371326535891278</v>
      </c>
      <c r="F37" s="25">
        <v>8.964840194969321</v>
      </c>
      <c r="G37" s="25">
        <v>8.49289683542701</v>
      </c>
      <c r="H37" s="25">
        <v>8.455880311375784</v>
      </c>
      <c r="I37" s="25">
        <v>9.141622425528187</v>
      </c>
      <c r="J37" s="25">
        <v>8.995589235874153</v>
      </c>
      <c r="K37" s="26">
        <v>8.801118600794139</v>
      </c>
      <c r="L37" s="25">
        <v>9.179827099999798</v>
      </c>
      <c r="M37" s="25">
        <v>9.885186225081531</v>
      </c>
      <c r="N37" s="25">
        <v>12.042438947023152</v>
      </c>
      <c r="O37" s="25">
        <v>10.072229819477934</v>
      </c>
      <c r="P37" s="25">
        <v>9.89127241351823</v>
      </c>
      <c r="Q37" s="25">
        <v>8.334455356060241</v>
      </c>
      <c r="R37" s="25">
        <v>7.440067075004392</v>
      </c>
      <c r="S37" s="25">
        <v>10.314057078821506</v>
      </c>
      <c r="T37" s="25">
        <v>9.3357653451578</v>
      </c>
      <c r="U37" s="25">
        <v>8.74771319387917</v>
      </c>
      <c r="V37" s="25">
        <v>8.9635154689715</v>
      </c>
      <c r="W37" s="25">
        <v>10.265587304522747</v>
      </c>
      <c r="X37" s="25">
        <v>9.14660523471639</v>
      </c>
    </row>
    <row r="38" spans="2:24" ht="15">
      <c r="B38" s="18" t="s">
        <v>43</v>
      </c>
      <c r="C38" s="25">
        <v>0.8938500381400319</v>
      </c>
      <c r="D38" s="25">
        <v>0.7036719039859884</v>
      </c>
      <c r="E38" s="25">
        <v>0.5871195471650017</v>
      </c>
      <c r="F38" s="25">
        <v>1.3419337156074922</v>
      </c>
      <c r="G38" s="25">
        <v>2.2783496270565156</v>
      </c>
      <c r="H38" s="25">
        <v>1.9571205681817563</v>
      </c>
      <c r="I38" s="25">
        <v>0.9920022502602664</v>
      </c>
      <c r="J38" s="25">
        <v>1.4257315471834406</v>
      </c>
      <c r="K38" s="26">
        <v>0.8865605056197119</v>
      </c>
      <c r="L38" s="25">
        <v>0.9431313731838172</v>
      </c>
      <c r="M38" s="25">
        <v>2.6730301669087004</v>
      </c>
      <c r="N38" s="25">
        <v>1.2421473184072658</v>
      </c>
      <c r="O38" s="25">
        <v>0.981059845205271</v>
      </c>
      <c r="P38" s="25">
        <v>1.7515488170336757</v>
      </c>
      <c r="Q38" s="25">
        <v>3.4737030819117285</v>
      </c>
      <c r="R38" s="25">
        <v>0.7855152049294634</v>
      </c>
      <c r="S38" s="25">
        <v>0.9741721150656224</v>
      </c>
      <c r="T38" s="25">
        <v>1.5509970069255563</v>
      </c>
      <c r="U38" s="25">
        <v>1.7995223714213053</v>
      </c>
      <c r="V38" s="25">
        <v>0.6458030125341152</v>
      </c>
      <c r="W38" s="25">
        <v>0.7911280799842405</v>
      </c>
      <c r="X38" s="25">
        <v>1.5089393168111354</v>
      </c>
    </row>
    <row r="39" spans="2:24" ht="15">
      <c r="B39" s="18" t="s">
        <v>44</v>
      </c>
      <c r="C39" s="25">
        <v>1.2073850968247903</v>
      </c>
      <c r="D39" s="25">
        <v>1.220964630172754</v>
      </c>
      <c r="E39" s="25">
        <v>0.9519903438221791</v>
      </c>
      <c r="F39" s="25">
        <v>1.1743058078209616</v>
      </c>
      <c r="G39" s="25">
        <v>1.6039193474107551</v>
      </c>
      <c r="H39" s="25">
        <v>1.9052264993005354</v>
      </c>
      <c r="I39" s="25">
        <v>1.1815408254545983</v>
      </c>
      <c r="J39" s="25">
        <v>1.5341792345335863</v>
      </c>
      <c r="K39" s="26">
        <v>1.6005545009419166</v>
      </c>
      <c r="L39" s="25">
        <v>1.730228294077503</v>
      </c>
      <c r="M39" s="25">
        <v>2.1647652238540314</v>
      </c>
      <c r="N39" s="25">
        <v>2.7876641527928236</v>
      </c>
      <c r="O39" s="25">
        <v>2.282490269490854</v>
      </c>
      <c r="P39" s="25">
        <v>1.8722198712850295</v>
      </c>
      <c r="Q39" s="25">
        <v>1.9616391664281112</v>
      </c>
      <c r="R39" s="25">
        <v>1.4895999622747462</v>
      </c>
      <c r="S39" s="25">
        <v>1.9792274909130405</v>
      </c>
      <c r="T39" s="25">
        <v>2.026666276232357</v>
      </c>
      <c r="U39" s="25">
        <v>2.5267761224675365</v>
      </c>
      <c r="V39" s="25">
        <v>1.4793117198968107</v>
      </c>
      <c r="W39" s="25">
        <v>1.242661260582029</v>
      </c>
      <c r="X39" s="25">
        <v>1.6059692613877048</v>
      </c>
    </row>
    <row r="40" spans="2:24" ht="15">
      <c r="B40" s="18" t="s">
        <v>45</v>
      </c>
      <c r="C40" s="25">
        <v>0.5556416040735632</v>
      </c>
      <c r="D40" s="25">
        <v>0.3710858562784942</v>
      </c>
      <c r="E40" s="25">
        <v>0.445555786506518</v>
      </c>
      <c r="F40" s="25">
        <v>0.3728382028598222</v>
      </c>
      <c r="G40" s="25">
        <v>0.3940347517162751</v>
      </c>
      <c r="H40" s="25">
        <v>0.6258725587027746</v>
      </c>
      <c r="I40" s="25">
        <v>0.43305519263432235</v>
      </c>
      <c r="J40" s="25">
        <v>0.5951627024734779</v>
      </c>
      <c r="K40" s="26">
        <v>0.7995365252696272</v>
      </c>
      <c r="L40" s="25">
        <v>0.5374151815446504</v>
      </c>
      <c r="M40" s="25">
        <v>0.6813623513586825</v>
      </c>
      <c r="N40" s="25">
        <v>0.9045240578657838</v>
      </c>
      <c r="O40" s="25">
        <v>0.9214571297881554</v>
      </c>
      <c r="P40" s="25">
        <v>1.141187295819482</v>
      </c>
      <c r="Q40" s="25">
        <v>0.7686147104721645</v>
      </c>
      <c r="R40" s="25">
        <v>0.7580200023424746</v>
      </c>
      <c r="S40" s="25">
        <v>1.1905610025323028</v>
      </c>
      <c r="T40" s="25">
        <v>1.0935773780477018</v>
      </c>
      <c r="U40" s="25">
        <v>0.7578442215725062</v>
      </c>
      <c r="V40" s="25">
        <v>0.38509244484876926</v>
      </c>
      <c r="W40" s="25">
        <v>0.2178740156289661</v>
      </c>
      <c r="X40" s="25">
        <v>0.652275844909419</v>
      </c>
    </row>
    <row r="41" spans="2:24" ht="15">
      <c r="B41" s="18" t="s">
        <v>46</v>
      </c>
      <c r="C41" s="25">
        <v>4.7961885771667045</v>
      </c>
      <c r="D41" s="25">
        <v>3.3832103171350187</v>
      </c>
      <c r="E41" s="25">
        <v>4.074750405773191</v>
      </c>
      <c r="F41" s="25">
        <v>4.958676813039036</v>
      </c>
      <c r="G41" s="25">
        <v>4.288184923136165</v>
      </c>
      <c r="H41" s="25">
        <v>3.8049255866753735</v>
      </c>
      <c r="I41" s="25">
        <v>4.989688855175445</v>
      </c>
      <c r="J41" s="25">
        <v>5.451361996079795</v>
      </c>
      <c r="K41" s="26">
        <v>5.904757220498762</v>
      </c>
      <c r="L41" s="25">
        <v>5.733729804705018</v>
      </c>
      <c r="M41" s="25">
        <v>3.2274564746199346</v>
      </c>
      <c r="N41" s="25">
        <v>6.073374834433631</v>
      </c>
      <c r="O41" s="25">
        <v>5.614158154783968</v>
      </c>
      <c r="P41" s="25">
        <v>7.405643445003716</v>
      </c>
      <c r="Q41" s="25">
        <v>6.279451942496686</v>
      </c>
      <c r="R41" s="25">
        <v>5.862145769666313</v>
      </c>
      <c r="S41" s="25">
        <v>6.708675734931843</v>
      </c>
      <c r="T41" s="25">
        <v>6.2899626550618315</v>
      </c>
      <c r="U41" s="25">
        <v>5.668470895299676</v>
      </c>
      <c r="V41" s="25">
        <v>6.741273608448252</v>
      </c>
      <c r="W41" s="25">
        <v>8.120743930325458</v>
      </c>
      <c r="X41" s="25">
        <v>5.026523915123359</v>
      </c>
    </row>
    <row r="42" spans="2:24" ht="15">
      <c r="B42" s="18" t="s">
        <v>47</v>
      </c>
      <c r="C42" s="25">
        <v>0.23860809290233964</v>
      </c>
      <c r="D42" s="25">
        <v>0.3502824392124661</v>
      </c>
      <c r="E42" s="25">
        <v>0.11427421219425778</v>
      </c>
      <c r="F42" s="25">
        <v>0.18281163883582555</v>
      </c>
      <c r="G42" s="25">
        <v>0.3327303525019835</v>
      </c>
      <c r="H42" s="25">
        <v>0.18295219260057896</v>
      </c>
      <c r="I42" s="25">
        <v>0.22403453697203332</v>
      </c>
      <c r="J42" s="25">
        <v>0.12229217463251482</v>
      </c>
      <c r="K42" s="26">
        <v>0.15000532626887286</v>
      </c>
      <c r="L42" s="25">
        <v>0.13593398168394003</v>
      </c>
      <c r="M42" s="25">
        <v>0.09295791355217932</v>
      </c>
      <c r="N42" s="25">
        <v>0.22822225353092881</v>
      </c>
      <c r="O42" s="25">
        <v>0.24020422934363253</v>
      </c>
      <c r="P42" s="25">
        <v>0.057950145869583636</v>
      </c>
      <c r="Q42" s="25">
        <v>0.1957714822323133</v>
      </c>
      <c r="R42" s="25">
        <v>0.31694322683033904</v>
      </c>
      <c r="S42" s="25">
        <v>0.17255963600043506</v>
      </c>
      <c r="T42" s="25">
        <v>0.3465865561979393</v>
      </c>
      <c r="U42" s="25">
        <v>0.2149260781069742</v>
      </c>
      <c r="V42" s="25">
        <v>0.6533619102111624</v>
      </c>
      <c r="W42" s="25">
        <v>0.4590442862555534</v>
      </c>
      <c r="X42" s="25">
        <v>0.17824779091666418</v>
      </c>
    </row>
    <row r="43" spans="2:24" ht="15">
      <c r="B43" s="18" t="s">
        <v>48</v>
      </c>
      <c r="C43" s="25">
        <v>0.15454137519739414</v>
      </c>
      <c r="D43" s="25">
        <v>0.006974784734819493</v>
      </c>
      <c r="E43" s="25">
        <v>0.12204371414909942</v>
      </c>
      <c r="F43" s="25">
        <v>0.13653806428202978</v>
      </c>
      <c r="G43" s="25">
        <v>0.4278819884201573</v>
      </c>
      <c r="H43" s="25">
        <v>0.2040582487099508</v>
      </c>
      <c r="I43" s="25">
        <v>0.15124782882791188</v>
      </c>
      <c r="J43" s="25">
        <v>0.257259535497808</v>
      </c>
      <c r="K43" s="26">
        <v>0.2935671089404892</v>
      </c>
      <c r="L43" s="25">
        <v>0.0998852618334335</v>
      </c>
      <c r="M43" s="25">
        <v>0.5403296107139175</v>
      </c>
      <c r="N43" s="25">
        <v>0.14986921990674612</v>
      </c>
      <c r="O43" s="25">
        <v>0.11002554144690577</v>
      </c>
      <c r="P43" s="25">
        <v>0.36824409028490596</v>
      </c>
      <c r="Q43" s="25">
        <v>0.26361195587728226</v>
      </c>
      <c r="R43" s="25">
        <v>0.28740104915831743</v>
      </c>
      <c r="S43" s="25">
        <v>0.08398188315656145</v>
      </c>
      <c r="T43" s="25">
        <v>0.20906719029450066</v>
      </c>
      <c r="U43" s="25">
        <v>0.33400107614318003</v>
      </c>
      <c r="V43" s="25">
        <v>0.43387649738883444</v>
      </c>
      <c r="W43" s="25">
        <v>0.34360775522868675</v>
      </c>
      <c r="X43" s="25">
        <v>0.2514848127787823</v>
      </c>
    </row>
    <row r="44" spans="2:24" ht="15">
      <c r="B44" s="18" t="s">
        <v>49</v>
      </c>
      <c r="C44" s="25">
        <v>0.8603698125483662</v>
      </c>
      <c r="D44" s="25">
        <v>6.438633060119618</v>
      </c>
      <c r="E44" s="25">
        <v>0.6314910525023316</v>
      </c>
      <c r="F44" s="25">
        <v>1.0634358041509318</v>
      </c>
      <c r="G44" s="25">
        <v>1.214361852390259</v>
      </c>
      <c r="H44" s="25">
        <v>0.8935162180671876</v>
      </c>
      <c r="I44" s="25">
        <v>0.8473165251811947</v>
      </c>
      <c r="J44" s="25">
        <v>1.0966607692578632</v>
      </c>
      <c r="K44" s="26">
        <v>1.0399925522953115</v>
      </c>
      <c r="L44" s="25">
        <v>1.0971600936448527</v>
      </c>
      <c r="M44" s="25">
        <v>1.021752422200056</v>
      </c>
      <c r="N44" s="25">
        <v>0.9053900183374385</v>
      </c>
      <c r="O44" s="25">
        <v>0.9217211322469243</v>
      </c>
      <c r="P44" s="25">
        <v>0.8751186318050518</v>
      </c>
      <c r="Q44" s="25">
        <v>0.6930815005831357</v>
      </c>
      <c r="R44" s="25">
        <v>0.901555661421394</v>
      </c>
      <c r="S44" s="25">
        <v>0.7678376853809517</v>
      </c>
      <c r="T44" s="25">
        <v>1.0886465881240677</v>
      </c>
      <c r="U44" s="25">
        <v>1.0893974444489407</v>
      </c>
      <c r="V44" s="25">
        <v>1.9352874994374862</v>
      </c>
      <c r="W44" s="25">
        <v>2.510351922842423</v>
      </c>
      <c r="X44" s="25">
        <v>0.9500664572929008</v>
      </c>
    </row>
    <row r="45" spans="2:24" ht="15">
      <c r="B45" s="18" t="s">
        <v>50</v>
      </c>
      <c r="C45" s="25">
        <v>0.6129272866185564</v>
      </c>
      <c r="D45" s="25">
        <v>0.25226846165468725</v>
      </c>
      <c r="E45" s="25">
        <v>0.6654245395118262</v>
      </c>
      <c r="F45" s="25">
        <v>0.7739564824755697</v>
      </c>
      <c r="G45" s="25">
        <v>0.8424568395666172</v>
      </c>
      <c r="H45" s="25">
        <v>0.7827263184019608</v>
      </c>
      <c r="I45" s="25">
        <v>0.5313417281833835</v>
      </c>
      <c r="J45" s="25">
        <v>0.4987672832574376</v>
      </c>
      <c r="K45" s="26">
        <v>0.6432247474434052</v>
      </c>
      <c r="L45" s="25">
        <v>0.4749970810338475</v>
      </c>
      <c r="M45" s="25">
        <v>0.5386716925314762</v>
      </c>
      <c r="N45" s="25">
        <v>0.5626306237892379</v>
      </c>
      <c r="O45" s="25">
        <v>0.7036672228174652</v>
      </c>
      <c r="P45" s="25">
        <v>0.59792497597682</v>
      </c>
      <c r="Q45" s="25">
        <v>0.507695831745524</v>
      </c>
      <c r="R45" s="25">
        <v>0.8504878385883523</v>
      </c>
      <c r="S45" s="25">
        <v>0.6236720591719541</v>
      </c>
      <c r="T45" s="25">
        <v>0.5505513279837959</v>
      </c>
      <c r="U45" s="25">
        <v>0.7356167062536539</v>
      </c>
      <c r="V45" s="25">
        <v>1.3903614235270514</v>
      </c>
      <c r="W45" s="25">
        <v>1.0958165340054578</v>
      </c>
      <c r="X45" s="25">
        <v>0.6254907779418623</v>
      </c>
    </row>
    <row r="46" spans="2:24" ht="15" customHeight="1">
      <c r="B46" s="18" t="s">
        <v>51</v>
      </c>
      <c r="C46" s="25">
        <v>10.75049760833723</v>
      </c>
      <c r="D46" s="25">
        <v>7.32090264515214</v>
      </c>
      <c r="E46" s="25">
        <v>10.669198503881725</v>
      </c>
      <c r="F46" s="25">
        <v>12.0814697508631</v>
      </c>
      <c r="G46" s="25">
        <v>8.838106653361379</v>
      </c>
      <c r="H46" s="25">
        <v>9.121206910669216</v>
      </c>
      <c r="I46" s="25">
        <v>12.473367016883866</v>
      </c>
      <c r="J46" s="25">
        <v>10.82111106743278</v>
      </c>
      <c r="K46" s="26">
        <v>11.281567697421677</v>
      </c>
      <c r="L46" s="25">
        <v>11.286324122922224</v>
      </c>
      <c r="M46" s="25">
        <v>8.701602055338737</v>
      </c>
      <c r="N46" s="25">
        <v>11.131735377398718</v>
      </c>
      <c r="O46" s="25">
        <v>10.7009519832102</v>
      </c>
      <c r="P46" s="25">
        <v>7.8460264996784606</v>
      </c>
      <c r="Q46" s="25">
        <v>11.902941415557434</v>
      </c>
      <c r="R46" s="25">
        <v>9.664014367411674</v>
      </c>
      <c r="S46" s="25">
        <v>11.017019113519753</v>
      </c>
      <c r="T46" s="25">
        <v>10.691816256115528</v>
      </c>
      <c r="U46" s="25">
        <v>11.371182110329451</v>
      </c>
      <c r="V46" s="25">
        <v>10.334587776901639</v>
      </c>
      <c r="W46" s="25">
        <v>9.645599693308014</v>
      </c>
      <c r="X46" s="25">
        <v>10.432140445797941</v>
      </c>
    </row>
    <row r="47" spans="2:24" ht="17.25" customHeight="1">
      <c r="B47" s="18" t="s">
        <v>52</v>
      </c>
      <c r="C47" s="25">
        <v>3.131807421305651</v>
      </c>
      <c r="D47" s="25">
        <v>2.0560910237775176</v>
      </c>
      <c r="E47" s="25">
        <v>2.5932943199375247</v>
      </c>
      <c r="F47" s="25">
        <v>3.115254565364073</v>
      </c>
      <c r="G47" s="25">
        <v>3.5652648515646237</v>
      </c>
      <c r="H47" s="25">
        <v>3.217470545254595</v>
      </c>
      <c r="I47" s="25">
        <v>3.254719226720187</v>
      </c>
      <c r="J47" s="25">
        <v>3.579643343351311</v>
      </c>
      <c r="K47" s="26">
        <v>4.63928077564943</v>
      </c>
      <c r="L47" s="25">
        <v>4.3780770019625574</v>
      </c>
      <c r="M47" s="25">
        <v>3.4846884023066704</v>
      </c>
      <c r="N47" s="25">
        <v>4.799045784411763</v>
      </c>
      <c r="O47" s="25">
        <v>4.151915101263403</v>
      </c>
      <c r="P47" s="25">
        <v>5.508727164214671</v>
      </c>
      <c r="Q47" s="25">
        <v>5.0617649430479625</v>
      </c>
      <c r="R47" s="25">
        <v>3.853644335417216</v>
      </c>
      <c r="S47" s="25">
        <v>5.35162378961362</v>
      </c>
      <c r="T47" s="25">
        <v>5.532614176602414</v>
      </c>
      <c r="U47" s="25">
        <v>5.785469725311003</v>
      </c>
      <c r="V47" s="25">
        <v>4.362717438827031</v>
      </c>
      <c r="W47" s="25">
        <v>8.089333503179802</v>
      </c>
      <c r="X47" s="25">
        <v>3.857973712077687</v>
      </c>
    </row>
    <row r="48" spans="2:24" ht="15">
      <c r="B48" s="18" t="s">
        <v>53</v>
      </c>
      <c r="C48" s="25">
        <v>1.6455240890767293</v>
      </c>
      <c r="D48" s="25">
        <v>0.2668583849126049</v>
      </c>
      <c r="E48" s="25">
        <v>0.6752383290050848</v>
      </c>
      <c r="F48" s="25">
        <v>1.2242634847069707</v>
      </c>
      <c r="G48" s="25">
        <v>1.5026147455161738</v>
      </c>
      <c r="H48" s="25">
        <v>1.86169203461832</v>
      </c>
      <c r="I48" s="25">
        <v>1.3536140267996115</v>
      </c>
      <c r="J48" s="25">
        <v>0.6911240510710224</v>
      </c>
      <c r="K48" s="26">
        <v>1.1319521363775413</v>
      </c>
      <c r="L48" s="25">
        <v>0.9193561055163433</v>
      </c>
      <c r="M48" s="25">
        <v>0.8448788491310348</v>
      </c>
      <c r="N48" s="25">
        <v>1.0823742423837572</v>
      </c>
      <c r="O48" s="25">
        <v>1.092360816429638</v>
      </c>
      <c r="P48" s="25">
        <v>1.151028664214077</v>
      </c>
      <c r="Q48" s="25">
        <v>1.103849618352951</v>
      </c>
      <c r="R48" s="25">
        <v>0.8897869705121335</v>
      </c>
      <c r="S48" s="25">
        <v>1.4625776151390695</v>
      </c>
      <c r="T48" s="25">
        <v>0.6997724294423558</v>
      </c>
      <c r="U48" s="25">
        <v>1.12408927193826</v>
      </c>
      <c r="V48" s="25">
        <v>1.6243902290941543</v>
      </c>
      <c r="W48" s="25">
        <v>1.0452528543803783</v>
      </c>
      <c r="X48" s="25">
        <v>1.0450326852449696</v>
      </c>
    </row>
    <row r="49" spans="2:24" ht="15">
      <c r="B49" s="18" t="s">
        <v>54</v>
      </c>
      <c r="C49" s="25">
        <v>0.34080483029951447</v>
      </c>
      <c r="D49" s="25">
        <v>0.7530763969767922</v>
      </c>
      <c r="E49" s="25">
        <v>0.4816008659425548</v>
      </c>
      <c r="F49" s="25">
        <v>0.47120226123730746</v>
      </c>
      <c r="G49" s="25">
        <v>0.5319266150393414</v>
      </c>
      <c r="H49" s="25">
        <v>0.4131525241157047</v>
      </c>
      <c r="I49" s="25">
        <v>0.4176110355219159</v>
      </c>
      <c r="J49" s="25">
        <v>0.6535486872060754</v>
      </c>
      <c r="K49" s="26">
        <v>1.0152128576431048</v>
      </c>
      <c r="L49" s="25">
        <v>0.6263640584832414</v>
      </c>
      <c r="M49" s="25">
        <v>0.33494842294066907</v>
      </c>
      <c r="N49" s="25">
        <v>0.46706927919755437</v>
      </c>
      <c r="O49" s="25">
        <v>0.7139881780849481</v>
      </c>
      <c r="P49" s="25">
        <v>0.4793270973788663</v>
      </c>
      <c r="Q49" s="25">
        <v>0.40857026611424857</v>
      </c>
      <c r="R49" s="25">
        <v>0.5958380761617404</v>
      </c>
      <c r="S49" s="25">
        <v>1.3458398521806636</v>
      </c>
      <c r="T49" s="25">
        <v>0.8505158646422419</v>
      </c>
      <c r="U49" s="25">
        <v>1.4276786770128027</v>
      </c>
      <c r="V49" s="25">
        <v>1.7662137016934913</v>
      </c>
      <c r="W49" s="25">
        <v>0.3991406634575113</v>
      </c>
      <c r="X49" s="25">
        <v>0.550944431122412</v>
      </c>
    </row>
    <row r="50" spans="2:24" ht="15">
      <c r="B50" s="18" t="s">
        <v>55</v>
      </c>
      <c r="C50" s="25">
        <v>1.0627075225096794</v>
      </c>
      <c r="D50" s="25">
        <v>0.23186268812907407</v>
      </c>
      <c r="E50" s="25">
        <v>0.629380997332811</v>
      </c>
      <c r="F50" s="25">
        <v>1.2316334965966629</v>
      </c>
      <c r="G50" s="25">
        <v>1.5325076877528683</v>
      </c>
      <c r="H50" s="25">
        <v>0.959344806343771</v>
      </c>
      <c r="I50" s="25">
        <v>1.442456650810497</v>
      </c>
      <c r="J50" s="25">
        <v>1.1999801289565506</v>
      </c>
      <c r="K50" s="26">
        <v>1.3094132461707997</v>
      </c>
      <c r="L50" s="25">
        <v>0.9466591731267759</v>
      </c>
      <c r="M50" s="25">
        <v>0.7698655550003262</v>
      </c>
      <c r="N50" s="25">
        <v>1.171255790909907</v>
      </c>
      <c r="O50" s="25">
        <v>0.6548692959677553</v>
      </c>
      <c r="P50" s="25">
        <v>1.6771238012984806</v>
      </c>
      <c r="Q50" s="25">
        <v>1.1770908251714103</v>
      </c>
      <c r="R50" s="25">
        <v>0.864281061060348</v>
      </c>
      <c r="S50" s="25">
        <v>1.0262617692349376</v>
      </c>
      <c r="T50" s="25">
        <v>1.1978933014739634</v>
      </c>
      <c r="U50" s="25">
        <v>1.1040972342902644</v>
      </c>
      <c r="V50" s="25">
        <v>0.7959444401095371</v>
      </c>
      <c r="W50" s="25">
        <v>0.6742960873762005</v>
      </c>
      <c r="X50" s="25">
        <v>1.0460312159898077</v>
      </c>
    </row>
    <row r="51" spans="2:24" ht="15">
      <c r="B51" s="18" t="s">
        <v>56</v>
      </c>
      <c r="C51" s="25">
        <v>0.08348318575674676</v>
      </c>
      <c r="D51" s="25">
        <v>0</v>
      </c>
      <c r="E51" s="25">
        <v>0.12446991027052828</v>
      </c>
      <c r="F51" s="25">
        <v>0.07161206421156618</v>
      </c>
      <c r="G51" s="25">
        <v>0.060741131686228245</v>
      </c>
      <c r="H51" s="25">
        <v>0.09610876615153416</v>
      </c>
      <c r="I51" s="25">
        <v>0.1475397226638833</v>
      </c>
      <c r="J51" s="25">
        <v>0.07113795937305095</v>
      </c>
      <c r="K51" s="26">
        <v>0.14183880643051455</v>
      </c>
      <c r="L51" s="25">
        <v>0.13901463812182874</v>
      </c>
      <c r="M51" s="25">
        <v>0.06035815639472388</v>
      </c>
      <c r="N51" s="25">
        <v>0.11986953845739572</v>
      </c>
      <c r="O51" s="25">
        <v>0.09997167037895556</v>
      </c>
      <c r="P51" s="25">
        <v>0.18251353333413978</v>
      </c>
      <c r="Q51" s="25">
        <v>0.0723273177153932</v>
      </c>
      <c r="R51" s="25">
        <v>0.08873036052575743</v>
      </c>
      <c r="S51" s="25">
        <v>0.081312850242064</v>
      </c>
      <c r="T51" s="25">
        <v>0.10689449184676553</v>
      </c>
      <c r="U51" s="25">
        <v>0.07064371043114061</v>
      </c>
      <c r="V51" s="25">
        <v>0.10634836036947702</v>
      </c>
      <c r="W51" s="25">
        <v>0.08698537864223169</v>
      </c>
      <c r="X51" s="25">
        <v>0.10086655037417479</v>
      </c>
    </row>
    <row r="52" spans="2:24" ht="15">
      <c r="B52" s="18" t="s">
        <v>57</v>
      </c>
      <c r="C52" s="25">
        <v>0.12326509031565953</v>
      </c>
      <c r="D52" s="25">
        <v>0.31191861525794995</v>
      </c>
      <c r="E52" s="25">
        <v>0.04696350406783746</v>
      </c>
      <c r="F52" s="25">
        <v>0.08013207377878648</v>
      </c>
      <c r="G52" s="25">
        <v>0.14758883053082897</v>
      </c>
      <c r="H52" s="25">
        <v>0.10209366015485538</v>
      </c>
      <c r="I52" s="25">
        <v>0.05397417642999374</v>
      </c>
      <c r="J52" s="25">
        <v>0.14202184839458584</v>
      </c>
      <c r="K52" s="26">
        <v>0.1892890539330289</v>
      </c>
      <c r="L52" s="25">
        <v>0.09172633273081868</v>
      </c>
      <c r="M52" s="25">
        <v>0.14017729758704148</v>
      </c>
      <c r="N52" s="25">
        <v>0.0975683585766527</v>
      </c>
      <c r="O52" s="25">
        <v>0.16885227453968654</v>
      </c>
      <c r="P52" s="25">
        <v>0.09104159831756857</v>
      </c>
      <c r="Q52" s="25">
        <v>0.11536993257811697</v>
      </c>
      <c r="R52" s="25">
        <v>0.25623307951128943</v>
      </c>
      <c r="S52" s="25">
        <v>0.13848747348239926</v>
      </c>
      <c r="T52" s="25">
        <v>0.19020909145583978</v>
      </c>
      <c r="U52" s="25">
        <v>0.2660360782201493</v>
      </c>
      <c r="V52" s="25">
        <v>0.7179444234277954</v>
      </c>
      <c r="W52" s="25">
        <v>0.11506867475001538</v>
      </c>
      <c r="X52" s="25">
        <v>0.11919780241373681</v>
      </c>
    </row>
    <row r="53" spans="2:24" ht="15">
      <c r="B53" s="18" t="s">
        <v>58</v>
      </c>
      <c r="C53" s="25">
        <v>37.225456572259404</v>
      </c>
      <c r="D53" s="25">
        <v>21.6001868807604</v>
      </c>
      <c r="E53" s="25">
        <v>30.413225907228643</v>
      </c>
      <c r="F53" s="25">
        <v>33.51550313053812</v>
      </c>
      <c r="G53" s="25">
        <v>30.26182044155339</v>
      </c>
      <c r="H53" s="25">
        <v>35.72213996537813</v>
      </c>
      <c r="I53" s="25">
        <v>35.41307004266027</v>
      </c>
      <c r="J53" s="25">
        <v>37.12640075273656</v>
      </c>
      <c r="K53" s="26">
        <v>38.72624836319979</v>
      </c>
      <c r="L53" s="25">
        <v>37.19289585327949</v>
      </c>
      <c r="M53" s="25">
        <v>23.75223231203841</v>
      </c>
      <c r="N53" s="25">
        <v>33.092772793808436</v>
      </c>
      <c r="O53" s="25">
        <v>31.178073210659495</v>
      </c>
      <c r="P53" s="25">
        <v>29.070947441275003</v>
      </c>
      <c r="Q53" s="25">
        <v>31.595796637081868</v>
      </c>
      <c r="R53" s="25">
        <v>26.59676384838372</v>
      </c>
      <c r="S53" s="25">
        <v>28.516849848803645</v>
      </c>
      <c r="T53" s="25">
        <v>27.19740277461463</v>
      </c>
      <c r="U53" s="25">
        <v>29.507059099850263</v>
      </c>
      <c r="V53" s="25">
        <v>25.78432192267892</v>
      </c>
      <c r="W53" s="25">
        <v>23.601478856143395</v>
      </c>
      <c r="X53" s="25">
        <v>30.853608580226055</v>
      </c>
    </row>
    <row r="54" spans="2:24" ht="15">
      <c r="B54" s="18" t="s">
        <v>59</v>
      </c>
      <c r="C54" s="25">
        <v>2.801689311075976</v>
      </c>
      <c r="D54" s="25">
        <v>2.9415041384382246</v>
      </c>
      <c r="E54" s="25">
        <v>3.2972183180522134</v>
      </c>
      <c r="F54" s="25">
        <v>2.7997596603515076</v>
      </c>
      <c r="G54" s="25">
        <v>2.5438017232202066</v>
      </c>
      <c r="H54" s="25">
        <v>3.6790255669049783</v>
      </c>
      <c r="I54" s="25">
        <v>2.2582808083457846</v>
      </c>
      <c r="J54" s="25">
        <v>3.1895645469757388</v>
      </c>
      <c r="K54" s="26">
        <v>3.615477203899435</v>
      </c>
      <c r="L54" s="25">
        <v>2.3586970423786666</v>
      </c>
      <c r="M54" s="25">
        <v>2.7743120087025437</v>
      </c>
      <c r="N54" s="25">
        <v>2.638155948174266</v>
      </c>
      <c r="O54" s="25">
        <v>2.6054137626199316</v>
      </c>
      <c r="P54" s="25">
        <v>4.462199447562716</v>
      </c>
      <c r="Q54" s="25">
        <v>2.5176054433399724</v>
      </c>
      <c r="R54" s="25">
        <v>1.7742589164144524</v>
      </c>
      <c r="S54" s="25">
        <v>2.618883634272354</v>
      </c>
      <c r="T54" s="25">
        <v>2.0649468687118135</v>
      </c>
      <c r="U54" s="25">
        <v>2.7352726868553363</v>
      </c>
      <c r="V54" s="25">
        <v>2.855479152389531</v>
      </c>
      <c r="W54" s="25">
        <v>3.0361196783914597</v>
      </c>
      <c r="X54" s="25">
        <v>2.922318167532972</v>
      </c>
    </row>
    <row r="55" spans="2:24" ht="15">
      <c r="B55" s="18" t="s">
        <v>60</v>
      </c>
      <c r="C55" s="25">
        <v>0.9644937630406254</v>
      </c>
      <c r="D55" s="25">
        <v>5.549737011603517</v>
      </c>
      <c r="E55" s="25">
        <v>1.1012978398502686</v>
      </c>
      <c r="F55" s="25">
        <v>2.044345737483294</v>
      </c>
      <c r="G55" s="25">
        <v>2.0653983389608412</v>
      </c>
      <c r="H55" s="25">
        <v>1.082924516392038</v>
      </c>
      <c r="I55" s="25">
        <v>1.2329636292913237</v>
      </c>
      <c r="J55" s="25">
        <v>1.4328004367601712</v>
      </c>
      <c r="K55" s="26">
        <v>1.5794540837630735</v>
      </c>
      <c r="L55" s="25">
        <v>1.1489548707995403</v>
      </c>
      <c r="M55" s="25">
        <v>0.6929247624949094</v>
      </c>
      <c r="N55" s="25">
        <v>1.6139827302546261</v>
      </c>
      <c r="O55" s="25">
        <v>1.8145614227514497</v>
      </c>
      <c r="P55" s="25">
        <v>1.254102017825507</v>
      </c>
      <c r="Q55" s="25">
        <v>0.9250659708108314</v>
      </c>
      <c r="R55" s="25">
        <v>2.6031192749812675</v>
      </c>
      <c r="S55" s="25">
        <v>5.412346982039275</v>
      </c>
      <c r="T55" s="25">
        <v>1.6567910060055808</v>
      </c>
      <c r="U55" s="25">
        <v>1.8403515517819717</v>
      </c>
      <c r="V55" s="25">
        <v>3.1792361575520776</v>
      </c>
      <c r="W55" s="25">
        <v>3.4317004107213065</v>
      </c>
      <c r="X55" s="25">
        <v>1.432086625640101</v>
      </c>
    </row>
    <row r="56" spans="2:24" ht="15">
      <c r="B56" s="18" t="s">
        <v>61</v>
      </c>
      <c r="C56" s="25">
        <v>1.2857045583712554</v>
      </c>
      <c r="D56" s="25">
        <v>0.8692769237042871</v>
      </c>
      <c r="E56" s="25">
        <v>0.7262789677211849</v>
      </c>
      <c r="F56" s="25">
        <v>0.7981683612894381</v>
      </c>
      <c r="G56" s="25">
        <v>1.0306664814667192</v>
      </c>
      <c r="H56" s="25">
        <v>0.9152776055955115</v>
      </c>
      <c r="I56" s="25">
        <v>0.7328558771088851</v>
      </c>
      <c r="J56" s="25">
        <v>0.8453213194567016</v>
      </c>
      <c r="K56" s="26">
        <v>1.0476534499833074</v>
      </c>
      <c r="L56" s="25">
        <v>0.8620959065633923</v>
      </c>
      <c r="M56" s="25">
        <v>1.6614487680050058</v>
      </c>
      <c r="N56" s="25">
        <v>1.0561651707986885</v>
      </c>
      <c r="O56" s="25">
        <v>1.2678297938386722</v>
      </c>
      <c r="P56" s="25">
        <v>0.9724320909981866</v>
      </c>
      <c r="Q56" s="25">
        <v>0.7951816852901479</v>
      </c>
      <c r="R56" s="25">
        <v>0.8830617795434011</v>
      </c>
      <c r="S56" s="25">
        <v>0.8813442429425201</v>
      </c>
      <c r="T56" s="25">
        <v>0.8187510461651307</v>
      </c>
      <c r="U56" s="25">
        <v>0.6703724189606085</v>
      </c>
      <c r="V56" s="25">
        <v>1.2906627554721186</v>
      </c>
      <c r="W56" s="25">
        <v>1.192930055511163</v>
      </c>
      <c r="X56" s="25">
        <v>0.9891412773836743</v>
      </c>
    </row>
    <row r="57" spans="2:24" ht="15">
      <c r="B57" s="18" t="s">
        <v>62</v>
      </c>
      <c r="C57" s="25">
        <v>0.1482497263456071</v>
      </c>
      <c r="D57" s="25">
        <v>1.203589530189925</v>
      </c>
      <c r="E57" s="25">
        <v>0.1385269552603011</v>
      </c>
      <c r="F57" s="25">
        <v>0.37345824176826836</v>
      </c>
      <c r="G57" s="25">
        <v>0.5656616473648671</v>
      </c>
      <c r="H57" s="25">
        <v>0.07538934197922563</v>
      </c>
      <c r="I57" s="25">
        <v>0.3793819975667628</v>
      </c>
      <c r="J57" s="25">
        <v>0.2053320332833045</v>
      </c>
      <c r="K57" s="26">
        <v>1.0733560665367863</v>
      </c>
      <c r="L57" s="25">
        <v>0.11403590517753537</v>
      </c>
      <c r="M57" s="25">
        <v>0.22688034070869126</v>
      </c>
      <c r="N57" s="25">
        <v>0.17669200734939583</v>
      </c>
      <c r="O57" s="25">
        <v>1.0934447673809724</v>
      </c>
      <c r="P57" s="25">
        <v>0.11737913250924753</v>
      </c>
      <c r="Q57" s="25">
        <v>0.2671319597969005</v>
      </c>
      <c r="R57" s="25">
        <v>0.6904206375646322</v>
      </c>
      <c r="S57" s="25">
        <v>0.5450672302793382</v>
      </c>
      <c r="T57" s="25">
        <v>0.43183043891279704</v>
      </c>
      <c r="U57" s="25">
        <v>0.6538036195322986</v>
      </c>
      <c r="V57" s="25">
        <v>0.7912172977484592</v>
      </c>
      <c r="W57" s="25">
        <v>1.4694141716601197</v>
      </c>
      <c r="X57" s="25">
        <v>0.29840255950115313</v>
      </c>
    </row>
    <row r="58" spans="2:24" ht="15">
      <c r="B58" s="18" t="s">
        <v>63</v>
      </c>
      <c r="C58" s="25">
        <v>0.001036454349431549</v>
      </c>
      <c r="D58" s="25">
        <v>0.0014818979312732745</v>
      </c>
      <c r="E58" s="25">
        <v>0</v>
      </c>
      <c r="F58" s="25">
        <v>0.007819368411915413</v>
      </c>
      <c r="G58" s="25">
        <v>0.025354821054105282</v>
      </c>
      <c r="H58" s="25">
        <v>0.0030655962098537263</v>
      </c>
      <c r="I58" s="25">
        <v>0.005872147695994185</v>
      </c>
      <c r="J58" s="25">
        <v>0.0002871460970383992</v>
      </c>
      <c r="K58" s="26">
        <v>0.00750994403897125</v>
      </c>
      <c r="L58" s="25">
        <v>0.026154229935910964</v>
      </c>
      <c r="M58" s="25">
        <v>0.001170618502873337</v>
      </c>
      <c r="N58" s="25">
        <v>0.0004154259560972398</v>
      </c>
      <c r="O58" s="25">
        <v>0.010235077424863973</v>
      </c>
      <c r="P58" s="25">
        <v>0.0014120540530539638</v>
      </c>
      <c r="Q58" s="25">
        <v>0.03154256691210146</v>
      </c>
      <c r="R58" s="25">
        <v>0.0028874535321815704</v>
      </c>
      <c r="S58" s="25">
        <v>0.048193642429487774</v>
      </c>
      <c r="T58" s="25">
        <v>0.03628231065398501</v>
      </c>
      <c r="U58" s="25">
        <v>0.00218665997817074</v>
      </c>
      <c r="V58" s="25">
        <v>0.013579507651440465</v>
      </c>
      <c r="W58" s="25">
        <v>0</v>
      </c>
      <c r="X58" s="25">
        <v>0.008654695122904508</v>
      </c>
    </row>
    <row r="59" spans="2:24" ht="15">
      <c r="B59" s="18" t="s">
        <v>64</v>
      </c>
      <c r="C59" s="25">
        <v>0.08313506170862003</v>
      </c>
      <c r="D59" s="25">
        <v>0.4076609809436453</v>
      </c>
      <c r="E59" s="25">
        <v>0.05051187623950765</v>
      </c>
      <c r="F59" s="25">
        <v>0.17212516778041753</v>
      </c>
      <c r="G59" s="25">
        <v>0.2889307655400838</v>
      </c>
      <c r="H59" s="25">
        <v>0.1531221786443091</v>
      </c>
      <c r="I59" s="25">
        <v>0.11218888966305864</v>
      </c>
      <c r="J59" s="25">
        <v>0.07942747734311303</v>
      </c>
      <c r="K59" s="26">
        <v>0.09413099426435209</v>
      </c>
      <c r="L59" s="25">
        <v>0.10045989883204544</v>
      </c>
      <c r="M59" s="25">
        <v>0.03973302407968851</v>
      </c>
      <c r="N59" s="25">
        <v>0.10318815985201303</v>
      </c>
      <c r="O59" s="25">
        <v>0.11733769048196006</v>
      </c>
      <c r="P59" s="25">
        <v>0.07054831997952696</v>
      </c>
      <c r="Q59" s="25">
        <v>0.07384638510942675</v>
      </c>
      <c r="R59" s="25">
        <v>0.18432434869983763</v>
      </c>
      <c r="S59" s="25">
        <v>0.08377281673920861</v>
      </c>
      <c r="T59" s="25">
        <v>0.09330710615919276</v>
      </c>
      <c r="U59" s="25">
        <v>0.18604389143596545</v>
      </c>
      <c r="V59" s="25">
        <v>0.6875802734171815</v>
      </c>
      <c r="W59" s="25">
        <v>0.7646166308017357</v>
      </c>
      <c r="X59" s="25">
        <v>0.10583566965455664</v>
      </c>
    </row>
    <row r="60" spans="2:24" ht="15">
      <c r="B60" s="18" t="s">
        <v>65</v>
      </c>
      <c r="C60" s="25">
        <v>0.18021167046529035</v>
      </c>
      <c r="D60" s="25">
        <v>0.15772543570125966</v>
      </c>
      <c r="E60" s="25">
        <v>0.13148214323486987</v>
      </c>
      <c r="F60" s="25">
        <v>0.39483466446107796</v>
      </c>
      <c r="G60" s="25">
        <v>0.19698918925101422</v>
      </c>
      <c r="H60" s="25">
        <v>0.25443681106533966</v>
      </c>
      <c r="I60" s="25">
        <v>0.515039504632866</v>
      </c>
      <c r="J60" s="25">
        <v>0.21181493005766466</v>
      </c>
      <c r="K60" s="26">
        <v>0.22740013301019518</v>
      </c>
      <c r="L60" s="25">
        <v>0.14925002696354314</v>
      </c>
      <c r="M60" s="25">
        <v>0.14307257293972833</v>
      </c>
      <c r="N60" s="25">
        <v>0.14749982276763493</v>
      </c>
      <c r="O60" s="25">
        <v>0.18759090197890516</v>
      </c>
      <c r="P60" s="25">
        <v>0.21246182894351148</v>
      </c>
      <c r="Q60" s="25">
        <v>0.1614638013892541</v>
      </c>
      <c r="R60" s="25">
        <v>0.15646816198318983</v>
      </c>
      <c r="S60" s="25">
        <v>0.12083106515781987</v>
      </c>
      <c r="T60" s="25">
        <v>0.24640813884459642</v>
      </c>
      <c r="U60" s="25">
        <v>0.16836599874833671</v>
      </c>
      <c r="V60" s="25">
        <v>0.26692193736794817</v>
      </c>
      <c r="W60" s="25">
        <v>0.38315297446898366</v>
      </c>
      <c r="X60" s="25">
        <v>0.2169489015959249</v>
      </c>
    </row>
    <row r="61" spans="2:24" ht="15">
      <c r="B61" s="18" t="s">
        <v>66</v>
      </c>
      <c r="C61" s="25">
        <v>2.1915550845439986</v>
      </c>
      <c r="D61" s="25">
        <v>1.0967970211299083</v>
      </c>
      <c r="E61" s="25">
        <v>3.1811971615847083</v>
      </c>
      <c r="F61" s="25">
        <v>2.065206806464541</v>
      </c>
      <c r="G61" s="25">
        <v>4.1065312614893195</v>
      </c>
      <c r="H61" s="25">
        <v>6.422034124820598</v>
      </c>
      <c r="I61" s="25">
        <v>1.942673132345752</v>
      </c>
      <c r="J61" s="25">
        <v>1.7660431315761769</v>
      </c>
      <c r="K61" s="26">
        <v>0.3381714447156725</v>
      </c>
      <c r="L61" s="25">
        <v>4.08579978241224</v>
      </c>
      <c r="M61" s="25">
        <v>2.3131087525633793</v>
      </c>
      <c r="N61" s="25">
        <v>1.0493829367717855</v>
      </c>
      <c r="O61" s="25">
        <v>0.9587215391045036</v>
      </c>
      <c r="P61" s="25">
        <v>3.845061374196463</v>
      </c>
      <c r="Q61" s="25">
        <v>2.975283956242895</v>
      </c>
      <c r="R61" s="25">
        <v>2.0855209955679683</v>
      </c>
      <c r="S61" s="25">
        <v>1.6430425102951587</v>
      </c>
      <c r="T61" s="25">
        <v>1.8559538725308329</v>
      </c>
      <c r="U61" s="25">
        <v>3.653180843655663</v>
      </c>
      <c r="V61" s="25">
        <v>0.43578259033593425</v>
      </c>
      <c r="W61" s="25">
        <v>0.4346799894349463</v>
      </c>
      <c r="X61" s="25">
        <v>2.6138995568124224</v>
      </c>
    </row>
    <row r="62" spans="2:24" ht="15">
      <c r="B62" s="18" t="s">
        <v>67</v>
      </c>
      <c r="C62" s="25">
        <v>8.117548132192361</v>
      </c>
      <c r="D62" s="25">
        <v>6.552079062392312</v>
      </c>
      <c r="E62" s="25">
        <v>10.918526554638179</v>
      </c>
      <c r="F62" s="25">
        <v>8.669772009078912</v>
      </c>
      <c r="G62" s="25">
        <v>4.488525259923367</v>
      </c>
      <c r="H62" s="25">
        <v>6.859757270442844</v>
      </c>
      <c r="I62" s="25">
        <v>10.333924432634053</v>
      </c>
      <c r="J62" s="25">
        <v>9.495979746377389</v>
      </c>
      <c r="K62" s="26">
        <v>7.114369783980814</v>
      </c>
      <c r="L62" s="25">
        <v>8.296149494521265</v>
      </c>
      <c r="M62" s="25">
        <v>8.677338717546464</v>
      </c>
      <c r="N62" s="25">
        <v>7.213168492543619</v>
      </c>
      <c r="O62" s="25">
        <v>11.148604619318615</v>
      </c>
      <c r="P62" s="25">
        <v>6.323702169208473</v>
      </c>
      <c r="Q62" s="25">
        <v>11.548172461095378</v>
      </c>
      <c r="R62" s="25">
        <v>17.408230183516636</v>
      </c>
      <c r="S62" s="25">
        <v>7.355327729611566</v>
      </c>
      <c r="T62" s="25">
        <v>9.35695884298106</v>
      </c>
      <c r="U62" s="25">
        <v>8.255363174138004</v>
      </c>
      <c r="V62" s="25">
        <v>14.122903137280257</v>
      </c>
      <c r="W62" s="25">
        <v>14.342842989080953</v>
      </c>
      <c r="X62" s="25">
        <v>9.1885407602183</v>
      </c>
    </row>
    <row r="63" spans="2:24" ht="15">
      <c r="B63" s="18" t="s">
        <v>68</v>
      </c>
      <c r="C63" s="25">
        <v>0.04201340083061011</v>
      </c>
      <c r="D63" s="25">
        <v>0.32834516680940323</v>
      </c>
      <c r="E63" s="25">
        <v>0.3555701974965764</v>
      </c>
      <c r="F63" s="25">
        <v>0</v>
      </c>
      <c r="G63" s="25">
        <v>0.0016608029018613814</v>
      </c>
      <c r="H63" s="25">
        <v>0</v>
      </c>
      <c r="I63" s="25">
        <v>0.018079052362476193</v>
      </c>
      <c r="J63" s="25">
        <v>0.01663151139550109</v>
      </c>
      <c r="K63" s="26">
        <v>0.020766214508766857</v>
      </c>
      <c r="L63" s="25">
        <v>0.022810078218248743</v>
      </c>
      <c r="M63" s="25">
        <v>0.000743069356820188</v>
      </c>
      <c r="N63" s="25">
        <v>0.052471591265708994</v>
      </c>
      <c r="O63" s="25">
        <v>0.003627619777807683</v>
      </c>
      <c r="P63" s="25">
        <v>0.04822455319667844</v>
      </c>
      <c r="Q63" s="25">
        <v>0.008430857792722946</v>
      </c>
      <c r="R63" s="25">
        <v>0</v>
      </c>
      <c r="S63" s="25">
        <v>0.10930872215347814</v>
      </c>
      <c r="T63" s="25">
        <v>0.060260400656897924</v>
      </c>
      <c r="U63" s="25">
        <v>0.0413062894594854</v>
      </c>
      <c r="V63" s="25">
        <v>0.031652839783371044</v>
      </c>
      <c r="W63" s="25">
        <v>0.412372242180555</v>
      </c>
      <c r="X63" s="25">
        <v>0.089601569830033</v>
      </c>
    </row>
    <row r="64" spans="2:24" ht="15">
      <c r="B64" s="18" t="s">
        <v>69</v>
      </c>
      <c r="C64" s="25">
        <v>6.097184809717424</v>
      </c>
      <c r="D64" s="25">
        <v>10.748160274433898</v>
      </c>
      <c r="E64" s="25">
        <v>10.122596013918555</v>
      </c>
      <c r="F64" s="25">
        <v>8.317996936371916</v>
      </c>
      <c r="G64" s="25">
        <v>6.117117103419362</v>
      </c>
      <c r="H64" s="25">
        <v>7.570426664445735</v>
      </c>
      <c r="I64" s="25">
        <v>3.9734075731691507</v>
      </c>
      <c r="J64" s="25">
        <v>5.510330124063983</v>
      </c>
      <c r="K64" s="26">
        <v>4.309021987375825</v>
      </c>
      <c r="L64" s="25">
        <v>4.262639322840117</v>
      </c>
      <c r="M64" s="25">
        <v>18.463252328550475</v>
      </c>
      <c r="N64" s="25">
        <v>6.5462649405399365</v>
      </c>
      <c r="O64" s="25">
        <v>7.079774892643402</v>
      </c>
      <c r="P64" s="25">
        <v>9.791293339237773</v>
      </c>
      <c r="Q64" s="25">
        <v>5.1606146048912045</v>
      </c>
      <c r="R64" s="25">
        <v>10.290106206753784</v>
      </c>
      <c r="S64" s="25">
        <v>7.290695264543495</v>
      </c>
      <c r="T64" s="25">
        <v>12.41567596245766</v>
      </c>
      <c r="U64" s="25">
        <v>8.022022987819206</v>
      </c>
      <c r="V64" s="25">
        <v>4.248863002462232</v>
      </c>
      <c r="W64" s="25">
        <v>2.2674992966589764</v>
      </c>
      <c r="X64" s="25">
        <v>9.329790880490417</v>
      </c>
    </row>
    <row r="65" spans="2:24" ht="15">
      <c r="B65" s="18" t="s">
        <v>70</v>
      </c>
      <c r="C65" s="25">
        <v>5.877298349784951</v>
      </c>
      <c r="D65" s="25">
        <v>4.184400189217021</v>
      </c>
      <c r="E65" s="25">
        <v>8.379445496821267</v>
      </c>
      <c r="F65" s="25">
        <v>3.596105495201138</v>
      </c>
      <c r="G65" s="25">
        <v>12.253975130777656</v>
      </c>
      <c r="H65" s="25">
        <v>2.6790526087975217</v>
      </c>
      <c r="I65" s="25">
        <v>5.447130888476312</v>
      </c>
      <c r="J65" s="25">
        <v>2.9844952793011963</v>
      </c>
      <c r="K65" s="26">
        <v>2.0185686690246794</v>
      </c>
      <c r="L65" s="25">
        <v>3.0602279835073674</v>
      </c>
      <c r="M65" s="25">
        <v>6.0917519049912965</v>
      </c>
      <c r="N65" s="25">
        <v>2.5446601824950217</v>
      </c>
      <c r="O65" s="25">
        <v>3.104862037543734</v>
      </c>
      <c r="P65" s="25">
        <v>2.9333381859811185</v>
      </c>
      <c r="Q65" s="25">
        <v>1.6199243239025658</v>
      </c>
      <c r="R65" s="25">
        <v>2.4205741522429824</v>
      </c>
      <c r="S65" s="25">
        <v>2.1364691613459246</v>
      </c>
      <c r="T65" s="25">
        <v>2.003895295701159</v>
      </c>
      <c r="U65" s="25">
        <v>1.241205860658661</v>
      </c>
      <c r="V65" s="25">
        <v>3.9557694701734127</v>
      </c>
      <c r="W65" s="25">
        <v>3.5607007604766623</v>
      </c>
      <c r="X65" s="25">
        <v>4.853380501092543</v>
      </c>
    </row>
    <row r="66" spans="2:24" ht="15">
      <c r="B66" s="19" t="s">
        <v>17</v>
      </c>
      <c r="C66" s="24">
        <v>100</v>
      </c>
      <c r="D66" s="24">
        <v>100</v>
      </c>
      <c r="E66" s="24">
        <v>100</v>
      </c>
      <c r="F66" s="24">
        <v>100</v>
      </c>
      <c r="G66" s="24">
        <v>100</v>
      </c>
      <c r="H66" s="24">
        <v>100</v>
      </c>
      <c r="I66" s="24">
        <v>100</v>
      </c>
      <c r="J66" s="24">
        <v>100</v>
      </c>
      <c r="K66" s="27">
        <v>100</v>
      </c>
      <c r="L66" s="24">
        <v>100</v>
      </c>
      <c r="M66" s="24">
        <v>100</v>
      </c>
      <c r="N66" s="24">
        <v>100</v>
      </c>
      <c r="O66" s="24">
        <v>100</v>
      </c>
      <c r="P66" s="24">
        <v>100</v>
      </c>
      <c r="Q66" s="24">
        <v>100</v>
      </c>
      <c r="R66" s="24">
        <v>100</v>
      </c>
      <c r="S66" s="24">
        <v>100</v>
      </c>
      <c r="T66" s="24">
        <v>100</v>
      </c>
      <c r="U66" s="24">
        <v>100</v>
      </c>
      <c r="V66" s="24">
        <v>100</v>
      </c>
      <c r="W66" s="24">
        <v>100</v>
      </c>
      <c r="X66" s="24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7" customWidth="1"/>
    <col min="2" max="2" width="28.421875" style="37" customWidth="1"/>
    <col min="3" max="3" width="13.140625" style="28" bestFit="1" customWidth="1"/>
    <col min="4" max="4" width="12.8515625" style="28" bestFit="1" customWidth="1"/>
    <col min="5" max="6" width="13.140625" style="28" bestFit="1" customWidth="1"/>
    <col min="7" max="7" width="12.8515625" style="28" customWidth="1"/>
    <col min="8" max="8" width="13.140625" style="28" bestFit="1" customWidth="1"/>
    <col min="9" max="9" width="12.28125" style="28" customWidth="1"/>
    <col min="10" max="14" width="13.140625" style="28" bestFit="1" customWidth="1"/>
    <col min="15" max="15" width="11.8515625" style="28" bestFit="1" customWidth="1"/>
    <col min="16" max="16" width="10.7109375" style="28" customWidth="1"/>
    <col min="17" max="17" width="13.140625" style="28" bestFit="1" customWidth="1"/>
    <col min="18" max="18" width="11.8515625" style="28" bestFit="1" customWidth="1"/>
    <col min="19" max="20" width="13.140625" style="28" bestFit="1" customWidth="1"/>
    <col min="21" max="21" width="11.8515625" style="28" bestFit="1" customWidth="1"/>
    <col min="22" max="22" width="14.7109375" style="28" customWidth="1"/>
    <col min="23" max="23" width="14.140625" style="28" customWidth="1"/>
    <col min="24" max="24" width="13.140625" style="28" bestFit="1" customWidth="1"/>
    <col min="25" max="16384" width="9.140625" style="37" customWidth="1"/>
  </cols>
  <sheetData>
    <row r="1" spans="2:24" s="37" customFormat="1" ht="18.75">
      <c r="B1" s="15" t="s">
        <v>74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2:24" s="21" customFormat="1" ht="38.25" customHeight="1">
      <c r="B2" s="10" t="s">
        <v>73</v>
      </c>
      <c r="C2" s="20" t="s">
        <v>1</v>
      </c>
      <c r="D2" s="20" t="s">
        <v>18</v>
      </c>
      <c r="E2" s="20" t="s">
        <v>2</v>
      </c>
      <c r="F2" s="20" t="s">
        <v>3</v>
      </c>
      <c r="G2" s="20" t="s">
        <v>39</v>
      </c>
      <c r="H2" s="20" t="s">
        <v>4</v>
      </c>
      <c r="I2" s="20" t="s">
        <v>34</v>
      </c>
      <c r="J2" s="20" t="s">
        <v>5</v>
      </c>
      <c r="K2" s="22" t="s">
        <v>6</v>
      </c>
      <c r="L2" s="20" t="s">
        <v>7</v>
      </c>
      <c r="M2" s="20" t="s">
        <v>8</v>
      </c>
      <c r="N2" s="20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  <c r="U2" s="20" t="s">
        <v>16</v>
      </c>
      <c r="V2" s="20" t="s">
        <v>40</v>
      </c>
      <c r="W2" s="20" t="s">
        <v>41</v>
      </c>
      <c r="X2" s="20" t="s">
        <v>30</v>
      </c>
    </row>
    <row r="3" spans="2:24" s="37" customFormat="1" ht="15">
      <c r="B3" s="29" t="s">
        <v>20</v>
      </c>
      <c r="C3" s="30">
        <v>6256.89767</v>
      </c>
      <c r="D3" s="30">
        <v>742.53488</v>
      </c>
      <c r="E3" s="30">
        <v>15520.033599999999</v>
      </c>
      <c r="F3" s="30">
        <v>6696.749150000001</v>
      </c>
      <c r="G3" s="30">
        <v>2193.53428</v>
      </c>
      <c r="H3" s="30">
        <v>2611.35207</v>
      </c>
      <c r="I3" s="30">
        <v>6952.31544</v>
      </c>
      <c r="J3" s="30">
        <v>5327.8797</v>
      </c>
      <c r="K3" s="33">
        <v>1212.7117700000001</v>
      </c>
      <c r="L3" s="30">
        <v>2103.90774</v>
      </c>
      <c r="M3" s="30">
        <v>14909.54022</v>
      </c>
      <c r="N3" s="30">
        <v>2377.03008</v>
      </c>
      <c r="O3" s="30">
        <v>490.25359000000003</v>
      </c>
      <c r="P3" s="30">
        <v>7097.06653</v>
      </c>
      <c r="Q3" s="30">
        <v>4567.726320000001</v>
      </c>
      <c r="R3" s="30">
        <v>709.41376</v>
      </c>
      <c r="S3" s="30">
        <v>2986.67296</v>
      </c>
      <c r="T3" s="30">
        <v>6720.52274</v>
      </c>
      <c r="U3" s="30">
        <v>2347.4080099999996</v>
      </c>
      <c r="V3" s="30">
        <v>1013.07239</v>
      </c>
      <c r="W3" s="30">
        <v>1150.02755</v>
      </c>
      <c r="X3" s="30">
        <v>93986.65044999999</v>
      </c>
    </row>
    <row r="4" spans="2:24" s="37" customFormat="1" ht="15">
      <c r="B4" s="29" t="s">
        <v>21</v>
      </c>
      <c r="C4" s="30">
        <v>6262.29368</v>
      </c>
      <c r="D4" s="30">
        <v>232.54835000000003</v>
      </c>
      <c r="E4" s="30">
        <v>19214.55972</v>
      </c>
      <c r="F4" s="30">
        <v>4844.44165</v>
      </c>
      <c r="G4" s="30">
        <v>4269.41879</v>
      </c>
      <c r="H4" s="30">
        <v>2213.40304</v>
      </c>
      <c r="I4" s="30">
        <v>6124.95933</v>
      </c>
      <c r="J4" s="30">
        <v>3873.2355100000004</v>
      </c>
      <c r="K4" s="33">
        <v>731.00969</v>
      </c>
      <c r="L4" s="30">
        <v>1437.2396400000002</v>
      </c>
      <c r="M4" s="30">
        <v>17512.3989</v>
      </c>
      <c r="N4" s="30">
        <v>1476.26223</v>
      </c>
      <c r="O4" s="30">
        <v>354.82556</v>
      </c>
      <c r="P4" s="30">
        <v>5523.58722</v>
      </c>
      <c r="Q4" s="30">
        <v>4287.90448</v>
      </c>
      <c r="R4" s="30">
        <v>520.0136500000001</v>
      </c>
      <c r="S4" s="30">
        <v>1818.6432</v>
      </c>
      <c r="T4" s="30">
        <v>4805.21964</v>
      </c>
      <c r="U4" s="30">
        <v>1697.3777699999996</v>
      </c>
      <c r="V4" s="30">
        <v>730.79613</v>
      </c>
      <c r="W4" s="30">
        <v>651.1443200000001</v>
      </c>
      <c r="X4" s="30">
        <v>88581.2825</v>
      </c>
    </row>
    <row r="5" spans="2:24" s="37" customFormat="1" ht="15">
      <c r="B5" s="29" t="s">
        <v>22</v>
      </c>
      <c r="C5" s="30">
        <v>4439.21608</v>
      </c>
      <c r="D5" s="30">
        <v>365.2914</v>
      </c>
      <c r="E5" s="30">
        <v>9163.265510000001</v>
      </c>
      <c r="F5" s="30">
        <v>4737.08192</v>
      </c>
      <c r="G5" s="30">
        <v>1617.6405399999999</v>
      </c>
      <c r="H5" s="30">
        <v>1570.4936400000001</v>
      </c>
      <c r="I5" s="30">
        <v>4724.520659999999</v>
      </c>
      <c r="J5" s="30">
        <v>4103.04233</v>
      </c>
      <c r="K5" s="33">
        <v>1018.04165</v>
      </c>
      <c r="L5" s="30">
        <v>1619.6061100000002</v>
      </c>
      <c r="M5" s="30">
        <v>7364.128009999999</v>
      </c>
      <c r="N5" s="30">
        <v>1452.15341</v>
      </c>
      <c r="O5" s="30">
        <v>335.17301999999995</v>
      </c>
      <c r="P5" s="30">
        <v>6247.31032</v>
      </c>
      <c r="Q5" s="30">
        <v>4073.08707</v>
      </c>
      <c r="R5" s="30">
        <v>702.5464900000001</v>
      </c>
      <c r="S5" s="30">
        <v>2239.2843000000003</v>
      </c>
      <c r="T5" s="30">
        <v>5711.62544</v>
      </c>
      <c r="U5" s="30">
        <v>1960.74447</v>
      </c>
      <c r="V5" s="30">
        <v>1103.5219100000002</v>
      </c>
      <c r="W5" s="30">
        <v>1280.8936</v>
      </c>
      <c r="X5" s="30">
        <v>65828.66788</v>
      </c>
    </row>
    <row r="6" spans="2:24" s="37" customFormat="1" ht="15">
      <c r="B6" s="29" t="s">
        <v>23</v>
      </c>
      <c r="C6" s="30">
        <v>1207.46938</v>
      </c>
      <c r="D6" s="30">
        <v>9.57659</v>
      </c>
      <c r="E6" s="30">
        <v>1251.85913</v>
      </c>
      <c r="F6" s="30">
        <v>914.5266700000001</v>
      </c>
      <c r="G6" s="30">
        <v>388.09337</v>
      </c>
      <c r="H6" s="30">
        <v>574.9293</v>
      </c>
      <c r="I6" s="30">
        <v>1029.43999</v>
      </c>
      <c r="J6" s="30">
        <v>409.33681</v>
      </c>
      <c r="K6" s="33">
        <v>155.97241</v>
      </c>
      <c r="L6" s="30">
        <v>210.70554</v>
      </c>
      <c r="M6" s="30">
        <v>1274.3063100000002</v>
      </c>
      <c r="N6" s="30">
        <v>213.64742999999999</v>
      </c>
      <c r="O6" s="30">
        <v>53.169340000000005</v>
      </c>
      <c r="P6" s="30">
        <v>825.87221</v>
      </c>
      <c r="Q6" s="30">
        <v>604.9685</v>
      </c>
      <c r="R6" s="30">
        <v>84.84159</v>
      </c>
      <c r="S6" s="30">
        <v>423.52306</v>
      </c>
      <c r="T6" s="30">
        <v>503.74408</v>
      </c>
      <c r="U6" s="30">
        <v>301.64411</v>
      </c>
      <c r="V6" s="30">
        <v>183.59145999999998</v>
      </c>
      <c r="W6" s="30">
        <v>117.09701000000001</v>
      </c>
      <c r="X6" s="30">
        <v>10738.314289999998</v>
      </c>
    </row>
    <row r="7" spans="2:24" s="37" customFormat="1" ht="15">
      <c r="B7" s="29" t="s">
        <v>24</v>
      </c>
      <c r="C7" s="30">
        <v>1091.1426900000001</v>
      </c>
      <c r="D7" s="30">
        <v>35.345929999999996</v>
      </c>
      <c r="E7" s="30">
        <v>2290.4677</v>
      </c>
      <c r="F7" s="30">
        <v>1325.5152</v>
      </c>
      <c r="G7" s="30">
        <v>548.88753</v>
      </c>
      <c r="H7" s="30">
        <v>453.53616999999997</v>
      </c>
      <c r="I7" s="30">
        <v>1526.8099399999999</v>
      </c>
      <c r="J7" s="30">
        <v>1139.9356699999998</v>
      </c>
      <c r="K7" s="33">
        <v>339.85578000000004</v>
      </c>
      <c r="L7" s="30">
        <v>392.37882</v>
      </c>
      <c r="M7" s="30">
        <v>1757.3953999999999</v>
      </c>
      <c r="N7" s="30">
        <v>347.04609999999997</v>
      </c>
      <c r="O7" s="30">
        <v>71.49348</v>
      </c>
      <c r="P7" s="30">
        <v>1678.2255599999999</v>
      </c>
      <c r="Q7" s="30">
        <v>908.66613</v>
      </c>
      <c r="R7" s="30">
        <v>147.68349999999998</v>
      </c>
      <c r="S7" s="30">
        <v>710.44271</v>
      </c>
      <c r="T7" s="30">
        <v>1551.5350600000002</v>
      </c>
      <c r="U7" s="30">
        <v>698.3471600000001</v>
      </c>
      <c r="V7" s="30">
        <v>301.59933</v>
      </c>
      <c r="W7" s="30">
        <v>129.99913</v>
      </c>
      <c r="X7" s="30">
        <v>17446.308989999998</v>
      </c>
    </row>
    <row r="8" spans="2:24" s="37" customFormat="1" ht="15">
      <c r="B8" s="29" t="s">
        <v>25</v>
      </c>
      <c r="C8" s="30">
        <v>7888.60933</v>
      </c>
      <c r="D8" s="30">
        <v>262.72093</v>
      </c>
      <c r="E8" s="30">
        <v>19780.17684</v>
      </c>
      <c r="F8" s="30">
        <v>9024.87613</v>
      </c>
      <c r="G8" s="30">
        <v>2282.69462</v>
      </c>
      <c r="H8" s="30">
        <v>2816.8187900000003</v>
      </c>
      <c r="I8" s="30">
        <v>9486.147869999999</v>
      </c>
      <c r="J8" s="30">
        <v>6409.09411</v>
      </c>
      <c r="K8" s="33">
        <v>1554.49444</v>
      </c>
      <c r="L8" s="30">
        <v>2586.69193</v>
      </c>
      <c r="M8" s="30">
        <v>13124.37448</v>
      </c>
      <c r="N8" s="30">
        <v>2197.2683399999996</v>
      </c>
      <c r="O8" s="30">
        <v>520.85588</v>
      </c>
      <c r="P8" s="30">
        <v>5629.58634</v>
      </c>
      <c r="Q8" s="30">
        <v>6523.44712</v>
      </c>
      <c r="R8" s="30">
        <v>921.4681400000001</v>
      </c>
      <c r="S8" s="30">
        <v>3190.23182</v>
      </c>
      <c r="T8" s="30">
        <v>7696.7009800000005</v>
      </c>
      <c r="U8" s="30">
        <v>3051.4036499999997</v>
      </c>
      <c r="V8" s="30">
        <v>1168.03341</v>
      </c>
      <c r="W8" s="30">
        <v>1080.5719199999999</v>
      </c>
      <c r="X8" s="30">
        <v>107196.26706999999</v>
      </c>
    </row>
    <row r="9" spans="2:24" s="37" customFormat="1" ht="15">
      <c r="B9" s="29" t="s">
        <v>26</v>
      </c>
      <c r="C9" s="30">
        <v>29704.213799999998</v>
      </c>
      <c r="D9" s="30">
        <v>860.13258</v>
      </c>
      <c r="E9" s="30">
        <v>61279.55658</v>
      </c>
      <c r="F9" s="30">
        <v>27423.090039999995</v>
      </c>
      <c r="G9" s="30">
        <v>8774.934369999999</v>
      </c>
      <c r="H9" s="30">
        <v>12056.891920000002</v>
      </c>
      <c r="I9" s="30">
        <v>29448.373750000002</v>
      </c>
      <c r="J9" s="30">
        <v>24193.36584</v>
      </c>
      <c r="K9" s="33">
        <v>6001.4463000000005</v>
      </c>
      <c r="L9" s="30">
        <v>9548.59763</v>
      </c>
      <c r="M9" s="30">
        <v>41292.0844</v>
      </c>
      <c r="N9" s="30">
        <v>7498.640089999999</v>
      </c>
      <c r="O9" s="30">
        <v>1727.8630799999999</v>
      </c>
      <c r="P9" s="30">
        <v>24876.514289999996</v>
      </c>
      <c r="Q9" s="30">
        <v>20153.52893</v>
      </c>
      <c r="R9" s="30">
        <v>2927.89213</v>
      </c>
      <c r="S9" s="30">
        <v>9847.49943</v>
      </c>
      <c r="T9" s="30">
        <v>23698.23143</v>
      </c>
      <c r="U9" s="30">
        <v>9541.97494</v>
      </c>
      <c r="V9" s="30">
        <v>3488.41512</v>
      </c>
      <c r="W9" s="30">
        <v>3563.13169</v>
      </c>
      <c r="X9" s="30">
        <v>357906.37834</v>
      </c>
    </row>
    <row r="10" spans="2:24" s="37" customFormat="1" ht="15">
      <c r="B10" s="29" t="s">
        <v>27</v>
      </c>
      <c r="C10" s="30">
        <v>6865.57075</v>
      </c>
      <c r="D10" s="30">
        <v>509.44453999999996</v>
      </c>
      <c r="E10" s="30">
        <v>27151.692750000002</v>
      </c>
      <c r="F10" s="30">
        <v>9042.75032</v>
      </c>
      <c r="G10" s="30">
        <v>3136.71785</v>
      </c>
      <c r="H10" s="30">
        <v>4712.9769400000005</v>
      </c>
      <c r="I10" s="30">
        <v>5687.098130000001</v>
      </c>
      <c r="J10" s="30">
        <v>4909.16623</v>
      </c>
      <c r="K10" s="33">
        <v>925.0687000000001</v>
      </c>
      <c r="L10" s="30">
        <v>2116.81544</v>
      </c>
      <c r="M10" s="30">
        <v>32769.65069</v>
      </c>
      <c r="N10" s="30">
        <v>1705.14317</v>
      </c>
      <c r="O10" s="30">
        <v>494.2531100000001</v>
      </c>
      <c r="P10" s="30">
        <v>10536.1059</v>
      </c>
      <c r="Q10" s="30">
        <v>5034.4236900000005</v>
      </c>
      <c r="R10" s="30">
        <v>1359.7180099999998</v>
      </c>
      <c r="S10" s="30">
        <v>3030.2613</v>
      </c>
      <c r="T10" s="30">
        <v>11294.929709999999</v>
      </c>
      <c r="U10" s="30">
        <v>3612.60629</v>
      </c>
      <c r="V10" s="30">
        <v>889.0246000000001</v>
      </c>
      <c r="W10" s="30">
        <v>764.87321</v>
      </c>
      <c r="X10" s="30">
        <v>136548.29133</v>
      </c>
    </row>
    <row r="11" spans="2:24" s="37" customFormat="1" ht="15">
      <c r="B11" s="29" t="s">
        <v>28</v>
      </c>
      <c r="C11" s="30">
        <v>2763.5880700000002</v>
      </c>
      <c r="D11" s="30">
        <v>304.72017999999997</v>
      </c>
      <c r="E11" s="30">
        <v>8154.63574</v>
      </c>
      <c r="F11" s="30">
        <v>3618.55404</v>
      </c>
      <c r="G11" s="30">
        <v>1190.4581600000001</v>
      </c>
      <c r="H11" s="30">
        <v>1470.58943</v>
      </c>
      <c r="I11" s="30">
        <v>2655.13401</v>
      </c>
      <c r="J11" s="30">
        <v>2737.72</v>
      </c>
      <c r="K11" s="33">
        <v>715.81291</v>
      </c>
      <c r="L11" s="30">
        <v>803.9123099999999</v>
      </c>
      <c r="M11" s="30">
        <v>5229.53285</v>
      </c>
      <c r="N11" s="30">
        <v>839.32014</v>
      </c>
      <c r="O11" s="30">
        <v>215.13693999999998</v>
      </c>
      <c r="P11" s="30">
        <v>4101.49171</v>
      </c>
      <c r="Q11" s="30">
        <v>1886.7676599999998</v>
      </c>
      <c r="R11" s="30">
        <v>417.38499</v>
      </c>
      <c r="S11" s="30">
        <v>2325.62794</v>
      </c>
      <c r="T11" s="30">
        <v>2679.1616000000004</v>
      </c>
      <c r="U11" s="30">
        <v>1227.8474099999999</v>
      </c>
      <c r="V11" s="30">
        <v>682.05421</v>
      </c>
      <c r="W11" s="30">
        <v>724.57338</v>
      </c>
      <c r="X11" s="30">
        <v>44744.02368</v>
      </c>
    </row>
    <row r="12" spans="2:24" s="37" customFormat="1" ht="15">
      <c r="B12" s="29" t="s">
        <v>29</v>
      </c>
      <c r="C12" s="30">
        <v>6900.01427</v>
      </c>
      <c r="D12" s="30">
        <v>266.32584</v>
      </c>
      <c r="E12" s="30">
        <v>21588.904960000003</v>
      </c>
      <c r="F12" s="30">
        <v>7072.56574</v>
      </c>
      <c r="G12" s="30">
        <v>1425.48962</v>
      </c>
      <c r="H12" s="30">
        <v>2401.09281</v>
      </c>
      <c r="I12" s="30">
        <v>8416.42151</v>
      </c>
      <c r="J12" s="30">
        <v>6124.91373</v>
      </c>
      <c r="K12" s="33">
        <v>1124.65041</v>
      </c>
      <c r="L12" s="30">
        <v>2098.96147</v>
      </c>
      <c r="M12" s="30">
        <v>15593.69387</v>
      </c>
      <c r="N12" s="30">
        <v>1632.2652699999999</v>
      </c>
      <c r="O12" s="30">
        <v>604.35491</v>
      </c>
      <c r="P12" s="30">
        <v>5235.03429</v>
      </c>
      <c r="Q12" s="30">
        <v>6764.8168</v>
      </c>
      <c r="R12" s="30">
        <v>1744.0829600000002</v>
      </c>
      <c r="S12" s="30">
        <v>2385.1182200000003</v>
      </c>
      <c r="T12" s="30">
        <v>7325.1723</v>
      </c>
      <c r="U12" s="30">
        <v>2395.17949</v>
      </c>
      <c r="V12" s="30">
        <v>1742.06851</v>
      </c>
      <c r="W12" s="30">
        <v>1740.4330100000002</v>
      </c>
      <c r="X12" s="30">
        <v>104581.55999000002</v>
      </c>
    </row>
    <row r="13" spans="2:24" s="37" customFormat="1" ht="15">
      <c r="B13" s="31" t="s">
        <v>17</v>
      </c>
      <c r="C13" s="32">
        <v>73379.01572</v>
      </c>
      <c r="D13" s="32">
        <v>3588.6412199999995</v>
      </c>
      <c r="E13" s="32">
        <v>185395.15253000002</v>
      </c>
      <c r="F13" s="32">
        <v>74700.15086</v>
      </c>
      <c r="G13" s="32">
        <v>25827.86913</v>
      </c>
      <c r="H13" s="32">
        <v>30882.084110000003</v>
      </c>
      <c r="I13" s="32">
        <v>76051.22063</v>
      </c>
      <c r="J13" s="32">
        <v>59227.68993</v>
      </c>
      <c r="K13" s="34">
        <v>13779.064060000002</v>
      </c>
      <c r="L13" s="32">
        <v>22918.81663</v>
      </c>
      <c r="M13" s="32">
        <v>150827.10512999998</v>
      </c>
      <c r="N13" s="32">
        <v>19738.77626</v>
      </c>
      <c r="O13" s="32">
        <v>4867.378909999999</v>
      </c>
      <c r="P13" s="32">
        <v>71750.79436999999</v>
      </c>
      <c r="Q13" s="32">
        <v>54805.3367</v>
      </c>
      <c r="R13" s="32">
        <v>9535.04522</v>
      </c>
      <c r="S13" s="32">
        <v>28957.304939999998</v>
      </c>
      <c r="T13" s="32">
        <v>71986.84298</v>
      </c>
      <c r="U13" s="32">
        <v>26834.5333</v>
      </c>
      <c r="V13" s="32">
        <v>11302.177070000002</v>
      </c>
      <c r="W13" s="32">
        <v>11202.744820000002</v>
      </c>
      <c r="X13" s="32">
        <v>1027557.74452</v>
      </c>
    </row>
    <row r="14" spans="3:24" s="37" customFormat="1" ht="1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6" spans="2:24" s="37" customFormat="1" ht="18.75">
      <c r="B16" s="15" t="s">
        <v>75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2:24" s="37" customFormat="1" ht="30">
      <c r="B17" s="10" t="s">
        <v>73</v>
      </c>
      <c r="C17" s="20" t="s">
        <v>1</v>
      </c>
      <c r="D17" s="20" t="s">
        <v>18</v>
      </c>
      <c r="E17" s="20" t="s">
        <v>2</v>
      </c>
      <c r="F17" s="20" t="s">
        <v>3</v>
      </c>
      <c r="G17" s="20" t="s">
        <v>39</v>
      </c>
      <c r="H17" s="20" t="s">
        <v>4</v>
      </c>
      <c r="I17" s="20" t="s">
        <v>34</v>
      </c>
      <c r="J17" s="20" t="s">
        <v>5</v>
      </c>
      <c r="K17" s="22" t="s">
        <v>6</v>
      </c>
      <c r="L17" s="20" t="s">
        <v>7</v>
      </c>
      <c r="M17" s="20" t="s">
        <v>8</v>
      </c>
      <c r="N17" s="20" t="s">
        <v>9</v>
      </c>
      <c r="O17" s="20" t="s">
        <v>10</v>
      </c>
      <c r="P17" s="20" t="s">
        <v>11</v>
      </c>
      <c r="Q17" s="20" t="s">
        <v>12</v>
      </c>
      <c r="R17" s="20" t="s">
        <v>13</v>
      </c>
      <c r="S17" s="20" t="s">
        <v>14</v>
      </c>
      <c r="T17" s="20" t="s">
        <v>15</v>
      </c>
      <c r="U17" s="20" t="s">
        <v>16</v>
      </c>
      <c r="V17" s="20" t="s">
        <v>40</v>
      </c>
      <c r="W17" s="20" t="s">
        <v>41</v>
      </c>
      <c r="X17" s="20" t="s">
        <v>30</v>
      </c>
    </row>
    <row r="18" spans="2:24" s="37" customFormat="1" ht="15">
      <c r="B18" s="29" t="s">
        <v>20</v>
      </c>
      <c r="C18" s="38">
        <v>8.526821474241492</v>
      </c>
      <c r="D18" s="38">
        <v>20.691254279245005</v>
      </c>
      <c r="E18" s="38">
        <v>8.371326535891278</v>
      </c>
      <c r="F18" s="38">
        <v>8.964840194969321</v>
      </c>
      <c r="G18" s="38">
        <v>8.492896835427011</v>
      </c>
      <c r="H18" s="38">
        <v>8.455880311375784</v>
      </c>
      <c r="I18" s="38">
        <v>9.14162242552819</v>
      </c>
      <c r="J18" s="38">
        <v>8.995589235874155</v>
      </c>
      <c r="K18" s="40">
        <v>8.801118600794137</v>
      </c>
      <c r="L18" s="38">
        <v>9.179827099999796</v>
      </c>
      <c r="M18" s="38">
        <v>9.885186225081535</v>
      </c>
      <c r="N18" s="38">
        <v>12.042438947023152</v>
      </c>
      <c r="O18" s="38">
        <v>10.072229819477934</v>
      </c>
      <c r="P18" s="38">
        <v>9.89127241351823</v>
      </c>
      <c r="Q18" s="38">
        <v>8.334455356060245</v>
      </c>
      <c r="R18" s="38">
        <v>7.440067075004392</v>
      </c>
      <c r="S18" s="38">
        <v>10.314057078821508</v>
      </c>
      <c r="T18" s="38">
        <v>9.3357653451578</v>
      </c>
      <c r="U18" s="38">
        <v>8.747713193879171</v>
      </c>
      <c r="V18" s="38">
        <v>8.9635154689715</v>
      </c>
      <c r="W18" s="38">
        <v>10.265587304522748</v>
      </c>
      <c r="X18" s="38">
        <v>9.14660523471639</v>
      </c>
    </row>
    <row r="19" spans="2:24" s="37" customFormat="1" ht="15">
      <c r="B19" s="29" t="s">
        <v>21</v>
      </c>
      <c r="C19" s="38">
        <v>8.534175088823337</v>
      </c>
      <c r="D19" s="38">
        <v>6.4801225796542585</v>
      </c>
      <c r="E19" s="38">
        <v>10.364111174314962</v>
      </c>
      <c r="F19" s="38">
        <v>6.4851832214894145</v>
      </c>
      <c r="G19" s="38">
        <v>16.530278856961207</v>
      </c>
      <c r="H19" s="38">
        <v>7.167272234982589</v>
      </c>
      <c r="I19" s="38">
        <v>8.0537291568255</v>
      </c>
      <c r="J19" s="38">
        <v>6.539568763491702</v>
      </c>
      <c r="K19" s="40">
        <v>5.305220200855934</v>
      </c>
      <c r="L19" s="38">
        <v>6.271002832313337</v>
      </c>
      <c r="M19" s="38">
        <v>11.610909647112711</v>
      </c>
      <c r="N19" s="38">
        <v>7.478995711560896</v>
      </c>
      <c r="O19" s="38">
        <v>7.289869282028015</v>
      </c>
      <c r="P19" s="38">
        <v>7.698294170119306</v>
      </c>
      <c r="Q19" s="38">
        <v>7.823881282714572</v>
      </c>
      <c r="R19" s="38">
        <v>5.453709321789668</v>
      </c>
      <c r="S19" s="38">
        <v>6.280429769856891</v>
      </c>
      <c r="T19" s="38">
        <v>6.675135956906775</v>
      </c>
      <c r="U19" s="38">
        <v>6.325348576120009</v>
      </c>
      <c r="V19" s="38">
        <v>6.4659766474531075</v>
      </c>
      <c r="W19" s="38">
        <v>5.812364116671899</v>
      </c>
      <c r="X19" s="38">
        <v>8.620564924200803</v>
      </c>
    </row>
    <row r="20" spans="2:24" s="37" customFormat="1" ht="15">
      <c r="B20" s="29" t="s">
        <v>22</v>
      </c>
      <c r="C20" s="38">
        <v>6.049707857814804</v>
      </c>
      <c r="D20" s="38">
        <v>10.179100601201924</v>
      </c>
      <c r="E20" s="38">
        <v>4.942559384618879</v>
      </c>
      <c r="F20" s="38">
        <v>6.341462320307823</v>
      </c>
      <c r="G20" s="38">
        <v>6.263159116448566</v>
      </c>
      <c r="H20" s="38">
        <v>5.085452246053092</v>
      </c>
      <c r="I20" s="38">
        <v>6.212287746156586</v>
      </c>
      <c r="J20" s="38">
        <v>6.927574475467982</v>
      </c>
      <c r="K20" s="40">
        <v>7.388322208003435</v>
      </c>
      <c r="L20" s="38">
        <v>7.066709141867243</v>
      </c>
      <c r="M20" s="38">
        <v>4.8824964210860875</v>
      </c>
      <c r="N20" s="38">
        <v>7.356856326208745</v>
      </c>
      <c r="O20" s="38">
        <v>6.88610905782143</v>
      </c>
      <c r="P20" s="38">
        <v>8.706956312963257</v>
      </c>
      <c r="Q20" s="38">
        <v>7.431916881189419</v>
      </c>
      <c r="R20" s="38">
        <v>7.368045707076363</v>
      </c>
      <c r="S20" s="38">
        <v>7.733054939469793</v>
      </c>
      <c r="T20" s="38">
        <v>7.93426298967834</v>
      </c>
      <c r="U20" s="38">
        <v>7.306795493998773</v>
      </c>
      <c r="V20" s="38">
        <v>9.763799515485736</v>
      </c>
      <c r="W20" s="38">
        <v>11.433747894652125</v>
      </c>
      <c r="X20" s="38">
        <v>6.406322976111707</v>
      </c>
    </row>
    <row r="21" spans="2:24" s="37" customFormat="1" ht="15">
      <c r="B21" s="29" t="s">
        <v>23</v>
      </c>
      <c r="C21" s="38">
        <v>1.6455240890767293</v>
      </c>
      <c r="D21" s="38">
        <v>0.2668583849126049</v>
      </c>
      <c r="E21" s="38">
        <v>0.6752383290050846</v>
      </c>
      <c r="F21" s="38">
        <v>1.2242634847069707</v>
      </c>
      <c r="G21" s="38">
        <v>1.5026147455161742</v>
      </c>
      <c r="H21" s="38">
        <v>1.8616920346183203</v>
      </c>
      <c r="I21" s="38">
        <v>1.353614026799612</v>
      </c>
      <c r="J21" s="38">
        <v>0.6911240510710224</v>
      </c>
      <c r="K21" s="40">
        <v>1.131952136377541</v>
      </c>
      <c r="L21" s="38">
        <v>0.9193561055163433</v>
      </c>
      <c r="M21" s="38">
        <v>0.8448788491310351</v>
      </c>
      <c r="N21" s="38">
        <v>1.0823742423837575</v>
      </c>
      <c r="O21" s="38">
        <v>1.092360816429638</v>
      </c>
      <c r="P21" s="38">
        <v>1.151028664214077</v>
      </c>
      <c r="Q21" s="38">
        <v>1.1038496183529514</v>
      </c>
      <c r="R21" s="38">
        <v>0.8897869705121335</v>
      </c>
      <c r="S21" s="38">
        <v>1.4625776151390697</v>
      </c>
      <c r="T21" s="38">
        <v>0.6997724294423558</v>
      </c>
      <c r="U21" s="38">
        <v>1.1240892719382602</v>
      </c>
      <c r="V21" s="38">
        <v>1.6243902290941543</v>
      </c>
      <c r="W21" s="38">
        <v>1.0452528543803785</v>
      </c>
      <c r="X21" s="38">
        <v>1.0450326852449696</v>
      </c>
    </row>
    <row r="22" spans="2:24" s="37" customFormat="1" ht="15">
      <c r="B22" s="29" t="s">
        <v>24</v>
      </c>
      <c r="C22" s="38">
        <v>1.4869955385659406</v>
      </c>
      <c r="D22" s="38">
        <v>0.9849390851058664</v>
      </c>
      <c r="E22" s="38">
        <v>1.2354517735458936</v>
      </c>
      <c r="F22" s="38">
        <v>1.7744478220455366</v>
      </c>
      <c r="G22" s="38">
        <v>2.1251754344784386</v>
      </c>
      <c r="H22" s="38">
        <v>1.46860609661101</v>
      </c>
      <c r="I22" s="38">
        <v>2.0076074089962965</v>
      </c>
      <c r="J22" s="38">
        <v>1.9246667755356768</v>
      </c>
      <c r="K22" s="40">
        <v>2.4664649102444187</v>
      </c>
      <c r="L22" s="38">
        <v>1.712037869731846</v>
      </c>
      <c r="M22" s="38">
        <v>1.165172134335719</v>
      </c>
      <c r="N22" s="38">
        <v>1.7581946085648572</v>
      </c>
      <c r="O22" s="38">
        <v>1.4688291444316592</v>
      </c>
      <c r="P22" s="38">
        <v>2.338964432011487</v>
      </c>
      <c r="Q22" s="38">
        <v>1.6579884090010526</v>
      </c>
      <c r="R22" s="38">
        <v>1.5488494977478457</v>
      </c>
      <c r="S22" s="38">
        <v>2.453414471657666</v>
      </c>
      <c r="T22" s="38">
        <v>2.155303657962971</v>
      </c>
      <c r="U22" s="38">
        <v>2.6024196217342084</v>
      </c>
      <c r="V22" s="38">
        <v>2.6685065021725056</v>
      </c>
      <c r="W22" s="38">
        <v>1.1604221294759438</v>
      </c>
      <c r="X22" s="38">
        <v>1.6978421974863944</v>
      </c>
    </row>
    <row r="23" spans="2:24" s="37" customFormat="1" ht="15">
      <c r="B23" s="29" t="s">
        <v>25</v>
      </c>
      <c r="C23" s="38">
        <v>10.75049760833723</v>
      </c>
      <c r="D23" s="38">
        <v>7.32090264515214</v>
      </c>
      <c r="E23" s="38">
        <v>10.669198503881724</v>
      </c>
      <c r="F23" s="38">
        <v>12.0814697508631</v>
      </c>
      <c r="G23" s="38">
        <v>8.83810665336138</v>
      </c>
      <c r="H23" s="38">
        <v>9.121206910669216</v>
      </c>
      <c r="I23" s="38">
        <v>12.473367016883866</v>
      </c>
      <c r="J23" s="38">
        <v>10.82111106743278</v>
      </c>
      <c r="K23" s="40">
        <v>11.281567697421675</v>
      </c>
      <c r="L23" s="38">
        <v>11.286324122922222</v>
      </c>
      <c r="M23" s="38">
        <v>8.701602055338741</v>
      </c>
      <c r="N23" s="38">
        <v>11.13173537739872</v>
      </c>
      <c r="O23" s="38">
        <v>10.7009519832102</v>
      </c>
      <c r="P23" s="38">
        <v>7.8460264996784606</v>
      </c>
      <c r="Q23" s="38">
        <v>11.902941415557438</v>
      </c>
      <c r="R23" s="38">
        <v>9.664014367411674</v>
      </c>
      <c r="S23" s="38">
        <v>11.017019113519755</v>
      </c>
      <c r="T23" s="38">
        <v>10.691816256115528</v>
      </c>
      <c r="U23" s="38">
        <v>11.371182110329453</v>
      </c>
      <c r="V23" s="38">
        <v>10.334587776901639</v>
      </c>
      <c r="W23" s="38">
        <v>9.645599693308018</v>
      </c>
      <c r="X23" s="38">
        <v>10.432140445797941</v>
      </c>
    </row>
    <row r="24" spans="2:24" s="37" customFormat="1" ht="15">
      <c r="B24" s="29" t="s">
        <v>26</v>
      </c>
      <c r="C24" s="38">
        <v>40.48052908388071</v>
      </c>
      <c r="D24" s="38">
        <v>23.96819651979587</v>
      </c>
      <c r="E24" s="38">
        <v>33.05348373123399</v>
      </c>
      <c r="F24" s="38">
        <v>36.710889769680975</v>
      </c>
      <c r="G24" s="38">
        <v>33.97467412364885</v>
      </c>
      <c r="H24" s="38">
        <v>39.04170417078759</v>
      </c>
      <c r="I24" s="38">
        <v>38.72176344581046</v>
      </c>
      <c r="J24" s="38">
        <v>40.84806594448246</v>
      </c>
      <c r="K24" s="40">
        <v>43.55481819278224</v>
      </c>
      <c r="L24" s="38">
        <v>41.66269918797286</v>
      </c>
      <c r="M24" s="38">
        <v>27.377098011932123</v>
      </c>
      <c r="N24" s="38">
        <v>37.98938693679686</v>
      </c>
      <c r="O24" s="38">
        <v>35.498840586462585</v>
      </c>
      <c r="P24" s="38">
        <v>34.67071620380723</v>
      </c>
      <c r="Q24" s="38">
        <v>36.772931512707956</v>
      </c>
      <c r="R24" s="38">
        <v>30.70664126331223</v>
      </c>
      <c r="S24" s="38">
        <v>34.00696111189966</v>
      </c>
      <c r="T24" s="38">
        <v>32.92022604267289</v>
      </c>
      <c r="U24" s="38">
        <v>35.55856490338142</v>
      </c>
      <c r="V24" s="38">
        <v>30.86498378493374</v>
      </c>
      <c r="W24" s="38">
        <v>31.805881034073213</v>
      </c>
      <c r="X24" s="38">
        <v>34.830780094717475</v>
      </c>
    </row>
    <row r="25" spans="2:24" s="37" customFormat="1" ht="15">
      <c r="B25" s="29" t="s">
        <v>27</v>
      </c>
      <c r="C25" s="38">
        <v>9.356313494579538</v>
      </c>
      <c r="D25" s="38">
        <v>14.196028768794001</v>
      </c>
      <c r="E25" s="38">
        <v>14.645308887246342</v>
      </c>
      <c r="F25" s="38">
        <v>12.105397667733705</v>
      </c>
      <c r="G25" s="38">
        <v>12.144702430587234</v>
      </c>
      <c r="H25" s="38">
        <v>15.261201035567026</v>
      </c>
      <c r="I25" s="38">
        <v>7.477984025619447</v>
      </c>
      <c r="J25" s="38">
        <v>8.28863363707422</v>
      </c>
      <c r="K25" s="40">
        <v>6.713581531893974</v>
      </c>
      <c r="L25" s="38">
        <v>9.236146325413486</v>
      </c>
      <c r="M25" s="38">
        <v>21.726632399233136</v>
      </c>
      <c r="N25" s="38">
        <v>8.638545508291811</v>
      </c>
      <c r="O25" s="38">
        <v>10.15439971160988</v>
      </c>
      <c r="P25" s="38">
        <v>14.684305578093076</v>
      </c>
      <c r="Q25" s="38">
        <v>9.186009963880034</v>
      </c>
      <c r="R25" s="38">
        <v>14.260215642689944</v>
      </c>
      <c r="S25" s="38">
        <v>10.464583310769942</v>
      </c>
      <c r="T25" s="38">
        <v>15.690269558199757</v>
      </c>
      <c r="U25" s="38">
        <v>13.462526996882781</v>
      </c>
      <c r="V25" s="38">
        <v>7.865958872293619</v>
      </c>
      <c r="W25" s="38">
        <v>6.827551839210775</v>
      </c>
      <c r="X25" s="38">
        <v>13.288624610949276</v>
      </c>
    </row>
    <row r="26" spans="2:24" s="37" customFormat="1" ht="15">
      <c r="B26" s="29" t="s">
        <v>28</v>
      </c>
      <c r="C26" s="38">
        <v>3.7661830741166016</v>
      </c>
      <c r="D26" s="38">
        <v>8.491241150041743</v>
      </c>
      <c r="E26" s="38">
        <v>4.39851615790248</v>
      </c>
      <c r="F26" s="38">
        <v>4.844105397834801</v>
      </c>
      <c r="G26" s="38">
        <v>4.60920006218105</v>
      </c>
      <c r="H26" s="38">
        <v>4.761950083297017</v>
      </c>
      <c r="I26" s="38">
        <v>3.491244437637109</v>
      </c>
      <c r="J26" s="38">
        <v>4.622364983735911</v>
      </c>
      <c r="K26" s="40">
        <v>5.1949312876625084</v>
      </c>
      <c r="L26" s="38">
        <v>3.5076519131782065</v>
      </c>
      <c r="M26" s="38">
        <v>3.467236771197453</v>
      </c>
      <c r="N26" s="38">
        <v>4.252138678428893</v>
      </c>
      <c r="O26" s="38">
        <v>4.419975185371381</v>
      </c>
      <c r="P26" s="38">
        <v>5.716301465388223</v>
      </c>
      <c r="Q26" s="38">
        <v>3.4426714141508046</v>
      </c>
      <c r="R26" s="38">
        <v>4.37737819139572</v>
      </c>
      <c r="S26" s="38">
        <v>8.03123061631163</v>
      </c>
      <c r="T26" s="38">
        <v>3.721737874717395</v>
      </c>
      <c r="U26" s="38">
        <v>4.5756242386373085</v>
      </c>
      <c r="V26" s="38">
        <v>6.034715309941609</v>
      </c>
      <c r="W26" s="38">
        <v>6.4678200891127675</v>
      </c>
      <c r="X26" s="38">
        <v>4.354404793173073</v>
      </c>
    </row>
    <row r="27" spans="2:24" s="37" customFormat="1" ht="15">
      <c r="B27" s="29" t="s">
        <v>29</v>
      </c>
      <c r="C27" s="38">
        <v>9.403252690563619</v>
      </c>
      <c r="D27" s="38">
        <v>7.4213559860966</v>
      </c>
      <c r="E27" s="38">
        <v>11.644805522359361</v>
      </c>
      <c r="F27" s="38">
        <v>9.467940370368352</v>
      </c>
      <c r="G27" s="38">
        <v>5.519191741390088</v>
      </c>
      <c r="H27" s="38">
        <v>7.775034876038357</v>
      </c>
      <c r="I27" s="38">
        <v>11.066780309742938</v>
      </c>
      <c r="J27" s="38">
        <v>10.341301065834092</v>
      </c>
      <c r="K27" s="40">
        <v>8.16202323396412</v>
      </c>
      <c r="L27" s="38">
        <v>9.158245401084656</v>
      </c>
      <c r="M27" s="38">
        <v>10.338787485551471</v>
      </c>
      <c r="N27" s="38">
        <v>8.269333663342309</v>
      </c>
      <c r="O27" s="38">
        <v>12.416434413157287</v>
      </c>
      <c r="P27" s="38">
        <v>7.296134260206659</v>
      </c>
      <c r="Q27" s="38">
        <v>12.343354146385527</v>
      </c>
      <c r="R27" s="38">
        <v>18.291291963060036</v>
      </c>
      <c r="S27" s="38">
        <v>8.236671972554088</v>
      </c>
      <c r="T27" s="38">
        <v>10.17570988914619</v>
      </c>
      <c r="U27" s="38">
        <v>8.925735593098615</v>
      </c>
      <c r="V27" s="38">
        <v>15.413565892752375</v>
      </c>
      <c r="W27" s="38">
        <v>15.53577304459212</v>
      </c>
      <c r="X27" s="38">
        <v>10.177682037601974</v>
      </c>
    </row>
    <row r="28" spans="2:24" s="2" customFormat="1" ht="15">
      <c r="B28" s="31" t="s">
        <v>17</v>
      </c>
      <c r="C28" s="39">
        <v>100</v>
      </c>
      <c r="D28" s="39">
        <v>100</v>
      </c>
      <c r="E28" s="39">
        <v>100</v>
      </c>
      <c r="F28" s="39">
        <v>100</v>
      </c>
      <c r="G28" s="39">
        <v>100</v>
      </c>
      <c r="H28" s="39">
        <v>100</v>
      </c>
      <c r="I28" s="39">
        <v>100</v>
      </c>
      <c r="J28" s="39">
        <v>100</v>
      </c>
      <c r="K28" s="41">
        <v>100</v>
      </c>
      <c r="L28" s="39">
        <v>100</v>
      </c>
      <c r="M28" s="39">
        <v>100</v>
      </c>
      <c r="N28" s="39">
        <v>100</v>
      </c>
      <c r="O28" s="39">
        <v>100</v>
      </c>
      <c r="P28" s="39">
        <v>100</v>
      </c>
      <c r="Q28" s="39">
        <v>100</v>
      </c>
      <c r="R28" s="39">
        <v>100</v>
      </c>
      <c r="S28" s="39">
        <v>100</v>
      </c>
      <c r="T28" s="39">
        <v>100</v>
      </c>
      <c r="U28" s="39">
        <v>100</v>
      </c>
      <c r="V28" s="39">
        <v>100</v>
      </c>
      <c r="W28" s="39">
        <v>100</v>
      </c>
      <c r="X28" s="39">
        <v>100</v>
      </c>
    </row>
    <row r="30" spans="2:24" s="37" customFormat="1" ht="18.75">
      <c r="B30" s="15" t="s">
        <v>76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2:24" s="37" customFormat="1" ht="30">
      <c r="B31" s="10" t="s">
        <v>73</v>
      </c>
      <c r="C31" s="20" t="s">
        <v>1</v>
      </c>
      <c r="D31" s="20" t="s">
        <v>18</v>
      </c>
      <c r="E31" s="20" t="s">
        <v>2</v>
      </c>
      <c r="F31" s="20" t="s">
        <v>3</v>
      </c>
      <c r="G31" s="20" t="s">
        <v>39</v>
      </c>
      <c r="H31" s="20" t="s">
        <v>4</v>
      </c>
      <c r="I31" s="20" t="s">
        <v>34</v>
      </c>
      <c r="J31" s="20" t="s">
        <v>5</v>
      </c>
      <c r="K31" s="22" t="s">
        <v>6</v>
      </c>
      <c r="L31" s="20" t="s">
        <v>7</v>
      </c>
      <c r="M31" s="20" t="s">
        <v>8</v>
      </c>
      <c r="N31" s="20" t="s">
        <v>9</v>
      </c>
      <c r="O31" s="20" t="s">
        <v>10</v>
      </c>
      <c r="P31" s="20" t="s">
        <v>11</v>
      </c>
      <c r="Q31" s="20" t="s">
        <v>12</v>
      </c>
      <c r="R31" s="20" t="s">
        <v>13</v>
      </c>
      <c r="S31" s="20" t="s">
        <v>14</v>
      </c>
      <c r="T31" s="20" t="s">
        <v>15</v>
      </c>
      <c r="U31" s="20" t="s">
        <v>16</v>
      </c>
      <c r="V31" s="20" t="s">
        <v>40</v>
      </c>
      <c r="W31" s="20" t="s">
        <v>41</v>
      </c>
      <c r="X31" s="20" t="s">
        <v>30</v>
      </c>
    </row>
    <row r="32" spans="2:24" s="2" customFormat="1" ht="15">
      <c r="B32" s="29" t="s">
        <v>20</v>
      </c>
      <c r="C32" s="42">
        <v>1414.1585122004526</v>
      </c>
      <c r="D32" s="42">
        <v>5787.579541380224</v>
      </c>
      <c r="E32" s="42">
        <v>1551.597617223096</v>
      </c>
      <c r="F32" s="42">
        <v>1359.0296667989828</v>
      </c>
      <c r="G32" s="42">
        <v>1787.5437650046206</v>
      </c>
      <c r="H32" s="42">
        <v>1649.3482573646957</v>
      </c>
      <c r="I32" s="42">
        <v>1562.139746743518</v>
      </c>
      <c r="J32" s="42">
        <v>1419.7631063242175</v>
      </c>
      <c r="K32" s="44">
        <v>1355.3456338110022</v>
      </c>
      <c r="L32" s="42">
        <v>1356.663120100903</v>
      </c>
      <c r="M32" s="42">
        <v>2530.2893494613845</v>
      </c>
      <c r="N32" s="42">
        <v>1785.128036444088</v>
      </c>
      <c r="O32" s="42">
        <v>1564.5658820225437</v>
      </c>
      <c r="P32" s="42">
        <v>1210.7875828985918</v>
      </c>
      <c r="Q32" s="42">
        <v>1116.7748309639976</v>
      </c>
      <c r="R32" s="42">
        <v>1230.2989669088254</v>
      </c>
      <c r="S32" s="42">
        <v>1510.9916620755214</v>
      </c>
      <c r="T32" s="42">
        <v>1319.799127272156</v>
      </c>
      <c r="U32" s="42">
        <v>1411.3075021373352</v>
      </c>
      <c r="V32" s="42">
        <v>1885.0804404781397</v>
      </c>
      <c r="W32" s="42">
        <v>2217.912492912493</v>
      </c>
      <c r="X32" s="42">
        <v>1545.9446390637531</v>
      </c>
    </row>
    <row r="33" spans="2:24" s="37" customFormat="1" ht="15">
      <c r="B33" s="29" t="s">
        <v>21</v>
      </c>
      <c r="C33" s="42">
        <v>1415.3780963899155</v>
      </c>
      <c r="D33" s="42">
        <v>1812.5641085597595</v>
      </c>
      <c r="E33" s="42">
        <v>1920.9536426224543</v>
      </c>
      <c r="F33" s="42">
        <v>983.1247630690503</v>
      </c>
      <c r="G33" s="42">
        <v>3479.212979638536</v>
      </c>
      <c r="H33" s="42">
        <v>1398.0008627751674</v>
      </c>
      <c r="I33" s="42">
        <v>1376.2382474090598</v>
      </c>
      <c r="J33" s="42">
        <v>1032.132328213579</v>
      </c>
      <c r="K33" s="44">
        <v>816.9878582237511</v>
      </c>
      <c r="L33" s="42">
        <v>926.7754366144871</v>
      </c>
      <c r="M33" s="42">
        <v>2972.018973512603</v>
      </c>
      <c r="N33" s="42">
        <v>1108.659548774608</v>
      </c>
      <c r="O33" s="42">
        <v>1132.368995493828</v>
      </c>
      <c r="P33" s="42">
        <v>942.345797487311</v>
      </c>
      <c r="Q33" s="42">
        <v>1048.360489522885</v>
      </c>
      <c r="R33" s="42">
        <v>901.8323190876473</v>
      </c>
      <c r="S33" s="42">
        <v>920.0721834272558</v>
      </c>
      <c r="T33" s="42">
        <v>943.6653862468775</v>
      </c>
      <c r="U33" s="42">
        <v>1020.4966373792598</v>
      </c>
      <c r="V33" s="42">
        <v>1359.8332204474746</v>
      </c>
      <c r="W33" s="42">
        <v>1255.7795872081588</v>
      </c>
      <c r="X33" s="42">
        <v>1457.0341441747473</v>
      </c>
    </row>
    <row r="34" spans="2:24" s="37" customFormat="1" ht="15">
      <c r="B34" s="29" t="s">
        <v>22</v>
      </c>
      <c r="C34" s="42">
        <v>1003.3335269536421</v>
      </c>
      <c r="D34" s="42">
        <v>2847.210400785671</v>
      </c>
      <c r="E34" s="42">
        <v>916.0869942510036</v>
      </c>
      <c r="F34" s="42">
        <v>961.3373174261851</v>
      </c>
      <c r="G34" s="42">
        <v>1318.2393763619264</v>
      </c>
      <c r="H34" s="42">
        <v>991.9347827871934</v>
      </c>
      <c r="I34" s="42">
        <v>1061.568850117784</v>
      </c>
      <c r="J34" s="42">
        <v>1093.3708063679733</v>
      </c>
      <c r="K34" s="44">
        <v>1137.779264206571</v>
      </c>
      <c r="L34" s="42">
        <v>1044.3708327852278</v>
      </c>
      <c r="M34" s="42">
        <v>1249.7618569604194</v>
      </c>
      <c r="N34" s="42">
        <v>1090.554043560478</v>
      </c>
      <c r="O34" s="42">
        <v>1069.6510588866051</v>
      </c>
      <c r="P34" s="42">
        <v>1065.8158169992846</v>
      </c>
      <c r="Q34" s="42">
        <v>995.8392437357965</v>
      </c>
      <c r="R34" s="42">
        <v>1218.3894217845755</v>
      </c>
      <c r="S34" s="42">
        <v>1132.8792779228902</v>
      </c>
      <c r="T34" s="42">
        <v>1121.668441972632</v>
      </c>
      <c r="U34" s="42">
        <v>1178.8378366678971</v>
      </c>
      <c r="V34" s="42">
        <v>2053.3849196897754</v>
      </c>
      <c r="W34" s="42">
        <v>2470.29727029727</v>
      </c>
      <c r="X34" s="42">
        <v>1082.7864991308911</v>
      </c>
    </row>
    <row r="35" spans="2:24" s="37" customFormat="1" ht="15">
      <c r="B35" s="29" t="s">
        <v>23</v>
      </c>
      <c r="C35" s="42">
        <v>272.9073083831341</v>
      </c>
      <c r="D35" s="42">
        <v>74.6433303714789</v>
      </c>
      <c r="E35" s="42">
        <v>125.15318544200692</v>
      </c>
      <c r="F35" s="42">
        <v>185.5928671912227</v>
      </c>
      <c r="G35" s="42">
        <v>316.2630691976837</v>
      </c>
      <c r="H35" s="42">
        <v>363.1293726942397</v>
      </c>
      <c r="I35" s="42">
        <v>231.30842366759035</v>
      </c>
      <c r="J35" s="42">
        <v>109.0792836216715</v>
      </c>
      <c r="K35" s="44">
        <v>174.31720390450198</v>
      </c>
      <c r="L35" s="42">
        <v>135.86928261357394</v>
      </c>
      <c r="M35" s="42">
        <v>216.2617784698151</v>
      </c>
      <c r="N35" s="42">
        <v>160.4472826895088</v>
      </c>
      <c r="O35" s="42">
        <v>169.68144044321332</v>
      </c>
      <c r="P35" s="42">
        <v>140.8970611592982</v>
      </c>
      <c r="Q35" s="42">
        <v>147.91026147250497</v>
      </c>
      <c r="R35" s="42">
        <v>147.1363066426878</v>
      </c>
      <c r="S35" s="42">
        <v>214.26511068580834</v>
      </c>
      <c r="T35" s="42">
        <v>98.92697679533707</v>
      </c>
      <c r="U35" s="42">
        <v>181.35432511305933</v>
      </c>
      <c r="V35" s="42">
        <v>341.6188948598478</v>
      </c>
      <c r="W35" s="42">
        <v>225.83017368731657</v>
      </c>
      <c r="X35" s="42">
        <v>176.62975890431036</v>
      </c>
    </row>
    <row r="36" spans="2:24" s="37" customFormat="1" ht="15">
      <c r="B36" s="29" t="s">
        <v>24</v>
      </c>
      <c r="C36" s="42">
        <v>246.6156239836347</v>
      </c>
      <c r="D36" s="42">
        <v>275.4986827542128</v>
      </c>
      <c r="E36" s="42">
        <v>228.98688992828374</v>
      </c>
      <c r="F36" s="42">
        <v>268.9983513258798</v>
      </c>
      <c r="G36" s="42">
        <v>447.29662576337154</v>
      </c>
      <c r="H36" s="42">
        <v>286.4566215467676</v>
      </c>
      <c r="I36" s="42">
        <v>343.06419402009834</v>
      </c>
      <c r="J36" s="42">
        <v>303.76785869414016</v>
      </c>
      <c r="K36" s="44">
        <v>379.8281330677879</v>
      </c>
      <c r="L36" s="42">
        <v>253.0176889803688</v>
      </c>
      <c r="M36" s="42">
        <v>298.2465453527198</v>
      </c>
      <c r="N36" s="42">
        <v>260.6284742718016</v>
      </c>
      <c r="O36" s="42">
        <v>228.1600010212288</v>
      </c>
      <c r="P36" s="42">
        <v>286.31190940111355</v>
      </c>
      <c r="Q36" s="42">
        <v>222.16205451938276</v>
      </c>
      <c r="R36" s="42">
        <v>256.1197255033219</v>
      </c>
      <c r="S36" s="42">
        <v>359.42100978887817</v>
      </c>
      <c r="T36" s="42">
        <v>304.69573533801514</v>
      </c>
      <c r="U36" s="42">
        <v>419.8599399020975</v>
      </c>
      <c r="V36" s="42">
        <v>561.2027367997975</v>
      </c>
      <c r="W36" s="42">
        <v>250.71285857000146</v>
      </c>
      <c r="X36" s="42">
        <v>286.96658222636194</v>
      </c>
    </row>
    <row r="37" spans="2:24" s="37" customFormat="1" ht="15">
      <c r="B37" s="29" t="s">
        <v>25</v>
      </c>
      <c r="C37" s="42">
        <v>1782.9513317649335</v>
      </c>
      <c r="D37" s="42">
        <v>2047.7398712372758</v>
      </c>
      <c r="E37" s="42">
        <v>1977.5005676015721</v>
      </c>
      <c r="F37" s="42">
        <v>1831.496764345129</v>
      </c>
      <c r="G37" s="42">
        <v>1860.201854420343</v>
      </c>
      <c r="H37" s="42">
        <v>1779.12247680897</v>
      </c>
      <c r="I37" s="42">
        <v>2131.4752989995745</v>
      </c>
      <c r="J37" s="42">
        <v>1707.8830369120094</v>
      </c>
      <c r="K37" s="44">
        <v>1737.327289267984</v>
      </c>
      <c r="L37" s="42">
        <v>1667.9769163706897</v>
      </c>
      <c r="M37" s="42">
        <v>2227.329915951412</v>
      </c>
      <c r="N37" s="42">
        <v>1650.128599687287</v>
      </c>
      <c r="O37" s="42">
        <v>1662.2281935739177</v>
      </c>
      <c r="P37" s="42">
        <v>960.4296660478861</v>
      </c>
      <c r="Q37" s="42">
        <v>1594.9339002299453</v>
      </c>
      <c r="R37" s="42">
        <v>1598.0537235158747</v>
      </c>
      <c r="S37" s="42">
        <v>1613.9743938044076</v>
      </c>
      <c r="T37" s="42">
        <v>1511.5043322178758</v>
      </c>
      <c r="U37" s="42">
        <v>1834.5634184379592</v>
      </c>
      <c r="V37" s="42">
        <v>2173.425074802388</v>
      </c>
      <c r="W37" s="42">
        <v>2083.9622153907862</v>
      </c>
      <c r="X37" s="42">
        <v>1763.223751576018</v>
      </c>
    </row>
    <row r="38" spans="2:24" s="37" customFormat="1" ht="15">
      <c r="B38" s="29" t="s">
        <v>26</v>
      </c>
      <c r="C38" s="42">
        <v>6713.625347414727</v>
      </c>
      <c r="D38" s="42">
        <v>6704.177617733713</v>
      </c>
      <c r="E38" s="42">
        <v>6126.353616529278</v>
      </c>
      <c r="F38" s="42">
        <v>5565.206652493426</v>
      </c>
      <c r="G38" s="42">
        <v>7150.82475092126</v>
      </c>
      <c r="H38" s="42">
        <v>7615.217383340609</v>
      </c>
      <c r="I38" s="42">
        <v>6616.856716132182</v>
      </c>
      <c r="J38" s="42">
        <v>6447.001466162348</v>
      </c>
      <c r="K38" s="44">
        <v>6707.310212101096</v>
      </c>
      <c r="L38" s="42">
        <v>6157.223535526272</v>
      </c>
      <c r="M38" s="42">
        <v>7007.65548988744</v>
      </c>
      <c r="N38" s="42">
        <v>5631.410713937039</v>
      </c>
      <c r="O38" s="42">
        <v>5514.198526877464</v>
      </c>
      <c r="P38" s="42">
        <v>4244.031598239981</v>
      </c>
      <c r="Q38" s="42">
        <v>4927.386688116809</v>
      </c>
      <c r="R38" s="42">
        <v>5077.689306110274</v>
      </c>
      <c r="S38" s="42">
        <v>4981.961443486417</v>
      </c>
      <c r="T38" s="42">
        <v>4653.939339130571</v>
      </c>
      <c r="U38" s="42">
        <v>5736.821532797126</v>
      </c>
      <c r="V38" s="42">
        <v>6491.089063221043</v>
      </c>
      <c r="W38" s="42">
        <v>6871.760845332274</v>
      </c>
      <c r="X38" s="42">
        <v>5887.042938888419</v>
      </c>
    </row>
    <row r="39" spans="2:24" s="37" customFormat="1" ht="15">
      <c r="B39" s="29" t="s">
        <v>27</v>
      </c>
      <c r="C39" s="42">
        <v>1551.7283211740532</v>
      </c>
      <c r="D39" s="42">
        <v>3970.790971020592</v>
      </c>
      <c r="E39" s="42">
        <v>2714.4594438554323</v>
      </c>
      <c r="F39" s="42">
        <v>1835.1241294943823</v>
      </c>
      <c r="G39" s="42">
        <v>2556.158108158765</v>
      </c>
      <c r="H39" s="42">
        <v>2976.7492450717286</v>
      </c>
      <c r="I39" s="42">
        <v>1277.8537034423937</v>
      </c>
      <c r="J39" s="42">
        <v>1308.1851484309504</v>
      </c>
      <c r="K39" s="44">
        <v>1033.8712417380266</v>
      </c>
      <c r="L39" s="42">
        <v>1364.9863940840703</v>
      </c>
      <c r="M39" s="42">
        <v>5561.318250126222</v>
      </c>
      <c r="N39" s="42">
        <v>1280.5470593448056</v>
      </c>
      <c r="O39" s="42">
        <v>1577.3297100986765</v>
      </c>
      <c r="P39" s="42">
        <v>1797.5012833682133</v>
      </c>
      <c r="Q39" s="42">
        <v>1230.8788380738395</v>
      </c>
      <c r="R39" s="42">
        <v>2358.087419942804</v>
      </c>
      <c r="S39" s="42">
        <v>1533.043496737631</v>
      </c>
      <c r="T39" s="42">
        <v>2218.1367358721777</v>
      </c>
      <c r="U39" s="42">
        <v>2171.9693967243156</v>
      </c>
      <c r="V39" s="42">
        <v>1654.2577816812304</v>
      </c>
      <c r="W39" s="42">
        <v>1475.1140943998087</v>
      </c>
      <c r="X39" s="42">
        <v>2246.0221525527204</v>
      </c>
    </row>
    <row r="40" spans="2:24" s="37" customFormat="1" ht="15">
      <c r="B40" s="29" t="s">
        <v>28</v>
      </c>
      <c r="C40" s="42">
        <v>624.6149129375359</v>
      </c>
      <c r="D40" s="42">
        <v>2375.0968838173626</v>
      </c>
      <c r="E40" s="42">
        <v>815.2503860240547</v>
      </c>
      <c r="F40" s="42">
        <v>734.3447068306737</v>
      </c>
      <c r="G40" s="42">
        <v>970.1220905500841</v>
      </c>
      <c r="H40" s="42">
        <v>928.8345840204692</v>
      </c>
      <c r="I40" s="42">
        <v>596.591222844673</v>
      </c>
      <c r="J40" s="42">
        <v>729.5423452308686</v>
      </c>
      <c r="K40" s="44">
        <v>800.0036993077489</v>
      </c>
      <c r="L40" s="42">
        <v>518.3868864763643</v>
      </c>
      <c r="M40" s="42">
        <v>887.5009609795627</v>
      </c>
      <c r="N40" s="42">
        <v>630.3218146344101</v>
      </c>
      <c r="O40" s="42">
        <v>686.5751177604452</v>
      </c>
      <c r="P40" s="42">
        <v>699.7306863106879</v>
      </c>
      <c r="Q40" s="42">
        <v>461.3005436290755</v>
      </c>
      <c r="R40" s="42">
        <v>723.8488325913645</v>
      </c>
      <c r="S40" s="42">
        <v>1176.5615028804061</v>
      </c>
      <c r="T40" s="42">
        <v>526.1428728535295</v>
      </c>
      <c r="U40" s="42">
        <v>738.2058226907458</v>
      </c>
      <c r="V40" s="42">
        <v>1269.1364045729938</v>
      </c>
      <c r="W40" s="42">
        <v>1397.3929159643446</v>
      </c>
      <c r="X40" s="42">
        <v>735.9745581638359</v>
      </c>
    </row>
    <row r="41" spans="2:24" s="37" customFormat="1" ht="15">
      <c r="B41" s="29" t="s">
        <v>29</v>
      </c>
      <c r="C41" s="42">
        <v>1559.5131051943658</v>
      </c>
      <c r="D41" s="42">
        <v>2075.8378150867516</v>
      </c>
      <c r="E41" s="42">
        <v>2158.326093726491</v>
      </c>
      <c r="F41" s="42">
        <v>1435.297402627975</v>
      </c>
      <c r="G41" s="42">
        <v>1161.6527289055205</v>
      </c>
      <c r="H41" s="42">
        <v>1516.5470360893926</v>
      </c>
      <c r="I41" s="42">
        <v>1891.1147918394934</v>
      </c>
      <c r="J41" s="42">
        <v>1632.155197361654</v>
      </c>
      <c r="K41" s="44">
        <v>1256.9268811147545</v>
      </c>
      <c r="L41" s="42">
        <v>1353.473616130039</v>
      </c>
      <c r="M41" s="42">
        <v>2646.3966652099944</v>
      </c>
      <c r="N41" s="42">
        <v>1225.8164172625777</v>
      </c>
      <c r="O41" s="42">
        <v>1928.7019862900033</v>
      </c>
      <c r="P41" s="42">
        <v>893.1175278668757</v>
      </c>
      <c r="Q41" s="42">
        <v>1653.9469769113507</v>
      </c>
      <c r="R41" s="42">
        <v>3024.6713341044956</v>
      </c>
      <c r="S41" s="42">
        <v>1206.658309011647</v>
      </c>
      <c r="T41" s="42">
        <v>1438.5422656360465</v>
      </c>
      <c r="U41" s="42">
        <v>1440.028648109826</v>
      </c>
      <c r="V41" s="42">
        <v>3241.5642816737873</v>
      </c>
      <c r="W41" s="42">
        <v>3356.552732981305</v>
      </c>
      <c r="X41" s="42">
        <v>1720.2155969743349</v>
      </c>
    </row>
    <row r="42" spans="2:24" s="2" customFormat="1" ht="15">
      <c r="B42" s="31" t="s">
        <v>17</v>
      </c>
      <c r="C42" s="43">
        <v>16584.826086396395</v>
      </c>
      <c r="D42" s="43">
        <v>27971.13922274704</v>
      </c>
      <c r="E42" s="43">
        <v>18534.668437203673</v>
      </c>
      <c r="F42" s="43">
        <v>15159.552621602908</v>
      </c>
      <c r="G42" s="43">
        <v>21047.515348922112</v>
      </c>
      <c r="H42" s="43">
        <v>19505.34062249923</v>
      </c>
      <c r="I42" s="43">
        <v>17088.211195216365</v>
      </c>
      <c r="J42" s="43">
        <v>15782.88057731941</v>
      </c>
      <c r="K42" s="45">
        <v>15399.697416743224</v>
      </c>
      <c r="L42" s="43">
        <v>14778.743709681996</v>
      </c>
      <c r="M42" s="43">
        <v>25596.779785911574</v>
      </c>
      <c r="N42" s="43">
        <v>14823.641990606606</v>
      </c>
      <c r="O42" s="43">
        <v>15533.460912467925</v>
      </c>
      <c r="P42" s="43">
        <v>12240.968929779245</v>
      </c>
      <c r="Q42" s="43">
        <v>13399.493827175585</v>
      </c>
      <c r="R42" s="43">
        <v>16536.127356191868</v>
      </c>
      <c r="S42" s="43">
        <v>14649.828389820865</v>
      </c>
      <c r="T42" s="43">
        <v>14137.02121333522</v>
      </c>
      <c r="U42" s="43">
        <v>16133.44505995962</v>
      </c>
      <c r="V42" s="43">
        <v>21030.592818226476</v>
      </c>
      <c r="W42" s="43">
        <v>21605.315186743755</v>
      </c>
      <c r="X42" s="43">
        <v>16901.840621655392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65"/>
  <sheetViews>
    <sheetView zoomScalePageLayoutView="0" workbookViewId="0" topLeftCell="A1">
      <selection activeCell="C2" sqref="C2:X2"/>
    </sheetView>
  </sheetViews>
  <sheetFormatPr defaultColWidth="9.140625" defaultRowHeight="15"/>
  <cols>
    <col min="1" max="1" width="9.140625" style="37" customWidth="1"/>
    <col min="2" max="2" width="43.8515625" style="37" customWidth="1"/>
    <col min="3" max="3" width="10.57421875" style="37" bestFit="1" customWidth="1"/>
    <col min="4" max="4" width="9.57421875" style="37" bestFit="1" customWidth="1"/>
    <col min="5" max="5" width="11.57421875" style="37" bestFit="1" customWidth="1"/>
    <col min="6" max="10" width="10.57421875" style="37" bestFit="1" customWidth="1"/>
    <col min="11" max="11" width="10.7109375" style="37" bestFit="1" customWidth="1"/>
    <col min="12" max="12" width="10.57421875" style="37" bestFit="1" customWidth="1"/>
    <col min="13" max="13" width="11.57421875" style="37" bestFit="1" customWidth="1"/>
    <col min="14" max="14" width="10.57421875" style="37" bestFit="1" customWidth="1"/>
    <col min="15" max="15" width="9.57421875" style="37" bestFit="1" customWidth="1"/>
    <col min="16" max="17" width="10.57421875" style="37" bestFit="1" customWidth="1"/>
    <col min="18" max="18" width="9.57421875" style="37" bestFit="1" customWidth="1"/>
    <col min="19" max="21" width="10.57421875" style="37" bestFit="1" customWidth="1"/>
    <col min="22" max="22" width="14.8515625" style="37" customWidth="1"/>
    <col min="23" max="23" width="14.421875" style="37" customWidth="1"/>
    <col min="24" max="24" width="11.7109375" style="37" bestFit="1" customWidth="1"/>
    <col min="25" max="16384" width="9.140625" style="37" customWidth="1"/>
  </cols>
  <sheetData>
    <row r="1" ht="18.75">
      <c r="B1" s="15" t="s">
        <v>36</v>
      </c>
    </row>
    <row r="2" spans="2:24" ht="30">
      <c r="B2" s="20" t="s">
        <v>71</v>
      </c>
      <c r="C2" s="20" t="s">
        <v>1</v>
      </c>
      <c r="D2" s="20" t="s">
        <v>18</v>
      </c>
      <c r="E2" s="20" t="s">
        <v>2</v>
      </c>
      <c r="F2" s="20" t="s">
        <v>3</v>
      </c>
      <c r="G2" s="20" t="s">
        <v>39</v>
      </c>
      <c r="H2" s="20" t="s">
        <v>4</v>
      </c>
      <c r="I2" s="20" t="s">
        <v>34</v>
      </c>
      <c r="J2" s="20" t="s">
        <v>5</v>
      </c>
      <c r="K2" s="22" t="s">
        <v>6</v>
      </c>
      <c r="L2" s="20" t="s">
        <v>7</v>
      </c>
      <c r="M2" s="20" t="s">
        <v>8</v>
      </c>
      <c r="N2" s="20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  <c r="U2" s="20" t="s">
        <v>16</v>
      </c>
      <c r="V2" s="20" t="s">
        <v>40</v>
      </c>
      <c r="W2" s="20" t="s">
        <v>41</v>
      </c>
      <c r="X2" s="20" t="s">
        <v>30</v>
      </c>
    </row>
    <row r="3" spans="2:24" ht="15">
      <c r="B3" s="18" t="s">
        <v>42</v>
      </c>
      <c r="C3" s="47">
        <v>6104.50515</v>
      </c>
      <c r="D3" s="52">
        <v>627.80262</v>
      </c>
      <c r="E3" s="52">
        <v>14786.95018</v>
      </c>
      <c r="F3" s="52">
        <v>6409.3130599999995</v>
      </c>
      <c r="G3" s="52">
        <v>1997.37899</v>
      </c>
      <c r="H3" s="52">
        <v>2408.8381</v>
      </c>
      <c r="I3" s="52">
        <v>6512.60189</v>
      </c>
      <c r="J3" s="52">
        <v>5051.12379</v>
      </c>
      <c r="K3" s="51">
        <v>1168.86699</v>
      </c>
      <c r="L3" s="52">
        <v>2053.70525</v>
      </c>
      <c r="M3" s="52">
        <v>13535.12446</v>
      </c>
      <c r="N3" s="52">
        <v>1715.07825</v>
      </c>
      <c r="O3" s="52">
        <v>419.101</v>
      </c>
      <c r="P3" s="52">
        <v>6898.64834</v>
      </c>
      <c r="Q3" s="52">
        <v>4340.254940000001</v>
      </c>
      <c r="R3" s="52">
        <v>686.74889</v>
      </c>
      <c r="S3" s="52">
        <v>2290.8967000000002</v>
      </c>
      <c r="T3" s="52">
        <v>5946.91874</v>
      </c>
      <c r="U3" s="52">
        <v>2182.16511</v>
      </c>
      <c r="V3" s="52">
        <v>937.65953</v>
      </c>
      <c r="W3" s="52">
        <v>1006.3595600000001</v>
      </c>
      <c r="X3" s="47">
        <f>SUM(C3:W3)</f>
        <v>87080.04154</v>
      </c>
    </row>
    <row r="4" spans="2:24" ht="15">
      <c r="B4" s="18" t="s">
        <v>43</v>
      </c>
      <c r="C4" s="47">
        <v>655.89836</v>
      </c>
      <c r="D4" s="52">
        <v>25.252260000000003</v>
      </c>
      <c r="E4" s="52">
        <v>1088.49118</v>
      </c>
      <c r="F4" s="52">
        <v>1002.42648</v>
      </c>
      <c r="G4" s="52">
        <v>588.44909</v>
      </c>
      <c r="H4" s="52">
        <v>604.39962</v>
      </c>
      <c r="I4" s="52">
        <v>754.4298200000001</v>
      </c>
      <c r="J4" s="52">
        <v>844.4244699999999</v>
      </c>
      <c r="K4" s="51">
        <v>122.15974</v>
      </c>
      <c r="L4" s="52">
        <v>216.15455000000003</v>
      </c>
      <c r="M4" s="52">
        <v>4031.64885</v>
      </c>
      <c r="N4" s="52">
        <v>245.18468</v>
      </c>
      <c r="O4" s="52">
        <v>47.7519</v>
      </c>
      <c r="P4" s="52">
        <v>1256.74923</v>
      </c>
      <c r="Q4" s="52">
        <v>1903.77187</v>
      </c>
      <c r="R4" s="52">
        <v>74.89923</v>
      </c>
      <c r="S4" s="52">
        <v>282.09394</v>
      </c>
      <c r="T4" s="52">
        <v>1116.51247</v>
      </c>
      <c r="U4" s="52">
        <v>482.89342999999997</v>
      </c>
      <c r="V4" s="52">
        <v>72.9898</v>
      </c>
      <c r="W4" s="52">
        <v>88.62715000000001</v>
      </c>
      <c r="X4" s="47">
        <f aca="true" t="shared" si="0" ref="X4:X31">SUM(C4:W4)</f>
        <v>15505.208120000001</v>
      </c>
    </row>
    <row r="5" spans="2:24" ht="15">
      <c r="B5" s="18" t="s">
        <v>44</v>
      </c>
      <c r="C5" s="47">
        <v>862.7809</v>
      </c>
      <c r="D5" s="52">
        <v>37.6845</v>
      </c>
      <c r="E5" s="52">
        <v>1704.70853</v>
      </c>
      <c r="F5" s="52">
        <v>847.29328</v>
      </c>
      <c r="G5" s="52">
        <v>367.5852</v>
      </c>
      <c r="H5" s="52">
        <v>556.37646</v>
      </c>
      <c r="I5" s="52">
        <v>864.2714</v>
      </c>
      <c r="J5" s="52">
        <v>882.38639</v>
      </c>
      <c r="K5" s="51">
        <v>195.48801</v>
      </c>
      <c r="L5" s="52">
        <v>379.95813</v>
      </c>
      <c r="M5" s="52">
        <v>3095.17762</v>
      </c>
      <c r="N5" s="52">
        <v>405.92740000000003</v>
      </c>
      <c r="O5" s="52">
        <v>90.92605</v>
      </c>
      <c r="P5" s="52">
        <v>1313.32469</v>
      </c>
      <c r="Q5" s="52">
        <v>1049.79993</v>
      </c>
      <c r="R5" s="52">
        <v>134.11001000000002</v>
      </c>
      <c r="S5" s="52">
        <v>546.27826</v>
      </c>
      <c r="T5" s="52">
        <v>1422.49647</v>
      </c>
      <c r="U5" s="52">
        <v>497.88057000000003</v>
      </c>
      <c r="V5" s="52">
        <v>116.03658</v>
      </c>
      <c r="W5" s="52">
        <v>109.61805</v>
      </c>
      <c r="X5" s="47">
        <f t="shared" si="0"/>
        <v>15480.108429999998</v>
      </c>
    </row>
    <row r="6" spans="2:24" ht="15">
      <c r="B6" s="18" t="s">
        <v>45</v>
      </c>
      <c r="C6" s="47">
        <v>393.18324</v>
      </c>
      <c r="D6" s="52">
        <v>13.049050000000001</v>
      </c>
      <c r="E6" s="52">
        <v>802.75902</v>
      </c>
      <c r="F6" s="52">
        <v>263.77156</v>
      </c>
      <c r="G6" s="52">
        <v>100.02268000000001</v>
      </c>
      <c r="H6" s="52">
        <v>187.38493</v>
      </c>
      <c r="I6" s="52">
        <v>320.7102</v>
      </c>
      <c r="J6" s="52">
        <v>335.89678000000004</v>
      </c>
      <c r="K6" s="51">
        <v>108.02390000000001</v>
      </c>
      <c r="L6" s="52">
        <v>121.42107</v>
      </c>
      <c r="M6" s="52">
        <v>999.15463</v>
      </c>
      <c r="N6" s="52">
        <v>173.90546</v>
      </c>
      <c r="O6" s="52">
        <v>43.81953</v>
      </c>
      <c r="P6" s="52">
        <v>788.73159</v>
      </c>
      <c r="Q6" s="52">
        <v>417.01985</v>
      </c>
      <c r="R6" s="52">
        <v>69.73634</v>
      </c>
      <c r="S6" s="52">
        <v>327.68266000000006</v>
      </c>
      <c r="T6" s="52">
        <v>764.30759</v>
      </c>
      <c r="U6" s="52">
        <v>195.55219</v>
      </c>
      <c r="V6" s="52">
        <v>42.80015</v>
      </c>
      <c r="W6" s="52">
        <v>24.28418</v>
      </c>
      <c r="X6" s="47">
        <f t="shared" si="0"/>
        <v>6493.216600000002</v>
      </c>
    </row>
    <row r="7" spans="2:24" ht="15">
      <c r="B7" s="18" t="s">
        <v>46</v>
      </c>
      <c r="C7" s="47">
        <v>3389.0837</v>
      </c>
      <c r="D7" s="52">
        <v>113.68696000000001</v>
      </c>
      <c r="E7" s="52">
        <v>7244.85318</v>
      </c>
      <c r="F7" s="52">
        <v>3527.29117</v>
      </c>
      <c r="G7" s="52">
        <v>1042.59561</v>
      </c>
      <c r="H7" s="52">
        <v>1145.25927</v>
      </c>
      <c r="I7" s="52">
        <v>3595.82392</v>
      </c>
      <c r="J7" s="52">
        <v>3070.60342</v>
      </c>
      <c r="K7" s="51">
        <v>785.18186</v>
      </c>
      <c r="L7" s="52">
        <v>1263.3948400000002</v>
      </c>
      <c r="M7" s="52">
        <v>4732.70014</v>
      </c>
      <c r="N7" s="52">
        <v>1146.94168</v>
      </c>
      <c r="O7" s="52">
        <v>263.77781</v>
      </c>
      <c r="P7" s="52">
        <v>5150.0012400000005</v>
      </c>
      <c r="Q7" s="52">
        <v>3315.36952</v>
      </c>
      <c r="R7" s="52">
        <v>531.4386</v>
      </c>
      <c r="S7" s="52">
        <v>1849.58806</v>
      </c>
      <c r="T7" s="52">
        <v>4380.466</v>
      </c>
      <c r="U7" s="52">
        <v>1449.24306</v>
      </c>
      <c r="V7" s="52">
        <v>666.511</v>
      </c>
      <c r="W7" s="52">
        <v>827.1889699999999</v>
      </c>
      <c r="X7" s="47">
        <f t="shared" si="0"/>
        <v>49491.00001</v>
      </c>
    </row>
    <row r="8" spans="2:24" ht="15">
      <c r="B8" s="18" t="s">
        <v>47</v>
      </c>
      <c r="C8" s="47">
        <v>174.38264999999998</v>
      </c>
      <c r="D8" s="52">
        <v>12.04096</v>
      </c>
      <c r="E8" s="52">
        <v>205.99278</v>
      </c>
      <c r="F8" s="52">
        <v>136.21388000000002</v>
      </c>
      <c r="G8" s="52">
        <v>84.76791</v>
      </c>
      <c r="H8" s="52">
        <v>56.063190000000006</v>
      </c>
      <c r="I8" s="52">
        <v>167.7273</v>
      </c>
      <c r="J8" s="52">
        <v>70.98787</v>
      </c>
      <c r="K8" s="51">
        <v>20.61478</v>
      </c>
      <c r="L8" s="52">
        <v>31.1019</v>
      </c>
      <c r="M8" s="52">
        <v>138.19815</v>
      </c>
      <c r="N8" s="52">
        <v>11.95684</v>
      </c>
      <c r="O8" s="52">
        <v>2.41154</v>
      </c>
      <c r="P8" s="52">
        <v>16.58607</v>
      </c>
      <c r="Q8" s="52">
        <v>107.25279</v>
      </c>
      <c r="R8" s="52">
        <v>20.4008</v>
      </c>
      <c r="S8" s="52">
        <v>49.32318</v>
      </c>
      <c r="T8" s="52">
        <v>77.81446000000001</v>
      </c>
      <c r="U8" s="52">
        <v>57.65696</v>
      </c>
      <c r="V8" s="52">
        <v>55.75827</v>
      </c>
      <c r="W8" s="52">
        <v>49.77956</v>
      </c>
      <c r="X8" s="47">
        <f t="shared" si="0"/>
        <v>1547.0318400000003</v>
      </c>
    </row>
    <row r="9" spans="2:24" ht="15">
      <c r="B9" s="18" t="s">
        <v>48</v>
      </c>
      <c r="C9" s="47">
        <v>60.19419</v>
      </c>
      <c r="D9" s="52">
        <v>0.24865</v>
      </c>
      <c r="E9" s="52">
        <v>135.21833999999998</v>
      </c>
      <c r="F9" s="52">
        <v>69.37832</v>
      </c>
      <c r="G9" s="52">
        <v>84.51575</v>
      </c>
      <c r="H9" s="52">
        <v>29.82074</v>
      </c>
      <c r="I9" s="52">
        <v>91.36594000000001</v>
      </c>
      <c r="J9" s="52">
        <v>96.50107000000001</v>
      </c>
      <c r="K9" s="51">
        <v>27.93396</v>
      </c>
      <c r="L9" s="52">
        <v>18.0825</v>
      </c>
      <c r="M9" s="52">
        <v>710.88384</v>
      </c>
      <c r="N9" s="52">
        <v>25.88605</v>
      </c>
      <c r="O9" s="52">
        <v>3.21908</v>
      </c>
      <c r="P9" s="52">
        <v>147.20516</v>
      </c>
      <c r="Q9" s="52">
        <v>80.90706</v>
      </c>
      <c r="R9" s="52">
        <v>23.49135</v>
      </c>
      <c r="S9" s="52">
        <v>14.14155</v>
      </c>
      <c r="T9" s="52">
        <v>86.49795</v>
      </c>
      <c r="U9" s="52">
        <v>78.15074</v>
      </c>
      <c r="V9" s="52">
        <v>16.03442</v>
      </c>
      <c r="W9" s="52">
        <v>26.64789</v>
      </c>
      <c r="X9" s="47">
        <f t="shared" si="0"/>
        <v>1826.32455</v>
      </c>
    </row>
    <row r="10" spans="2:24" ht="15">
      <c r="B10" s="18" t="s">
        <v>49</v>
      </c>
      <c r="C10" s="47">
        <v>542.74086</v>
      </c>
      <c r="D10" s="52">
        <v>206.28430000000003</v>
      </c>
      <c r="E10" s="52">
        <v>1004.44213</v>
      </c>
      <c r="F10" s="52">
        <v>688.59244</v>
      </c>
      <c r="G10" s="52">
        <v>232.88313</v>
      </c>
      <c r="H10" s="52">
        <v>249.63423</v>
      </c>
      <c r="I10" s="52">
        <v>556.41993</v>
      </c>
      <c r="J10" s="52">
        <v>501.48907</v>
      </c>
      <c r="K10" s="51">
        <v>128.60058999999998</v>
      </c>
      <c r="L10" s="52">
        <v>212.83902</v>
      </c>
      <c r="M10" s="52">
        <v>1340.57144</v>
      </c>
      <c r="N10" s="52">
        <v>136.21473</v>
      </c>
      <c r="O10" s="52">
        <v>36.59197</v>
      </c>
      <c r="P10" s="52">
        <v>529.4771999999999</v>
      </c>
      <c r="Q10" s="52">
        <v>341.64926</v>
      </c>
      <c r="R10" s="52">
        <v>68.42848</v>
      </c>
      <c r="S10" s="52">
        <v>183.06957</v>
      </c>
      <c r="T10" s="52">
        <v>651.45267</v>
      </c>
      <c r="U10" s="52">
        <v>234.74130000000002</v>
      </c>
      <c r="V10" s="52">
        <v>143.39232</v>
      </c>
      <c r="W10" s="52">
        <v>191.51929</v>
      </c>
      <c r="X10" s="47">
        <f t="shared" si="0"/>
        <v>8181.03393</v>
      </c>
    </row>
    <row r="11" spans="2:24" ht="15">
      <c r="B11" s="18" t="s">
        <v>50</v>
      </c>
      <c r="C11" s="47">
        <v>201.78966</v>
      </c>
      <c r="D11" s="52">
        <v>5.81774</v>
      </c>
      <c r="E11" s="52">
        <v>631.0481900000001</v>
      </c>
      <c r="F11" s="52">
        <v>210.15484</v>
      </c>
      <c r="G11" s="52">
        <v>84.53962</v>
      </c>
      <c r="H11" s="52">
        <v>144.59951999999998</v>
      </c>
      <c r="I11" s="52">
        <v>262.27272000000005</v>
      </c>
      <c r="J11" s="52">
        <v>174.68563</v>
      </c>
      <c r="K11" s="51">
        <v>34.89358</v>
      </c>
      <c r="L11" s="52">
        <v>52.21642</v>
      </c>
      <c r="M11" s="52">
        <v>545.2818599999999</v>
      </c>
      <c r="N11" s="52">
        <v>40.43446</v>
      </c>
      <c r="O11" s="52">
        <v>13.05676</v>
      </c>
      <c r="P11" s="52">
        <v>131.00572</v>
      </c>
      <c r="Q11" s="52">
        <v>89.63419</v>
      </c>
      <c r="R11" s="52">
        <v>17.95884</v>
      </c>
      <c r="S11" s="52">
        <v>50.307770000000005</v>
      </c>
      <c r="T11" s="52">
        <v>168.68802</v>
      </c>
      <c r="U11" s="52">
        <v>61.01583</v>
      </c>
      <c r="V11" s="52">
        <v>64.79487</v>
      </c>
      <c r="W11" s="52">
        <v>51.89189</v>
      </c>
      <c r="X11" s="47">
        <f t="shared" si="0"/>
        <v>3036.0881299999996</v>
      </c>
    </row>
    <row r="12" spans="2:24" ht="15">
      <c r="B12" s="18" t="s">
        <v>51</v>
      </c>
      <c r="C12" s="47">
        <v>7748.31573</v>
      </c>
      <c r="D12" s="52">
        <v>251.47566</v>
      </c>
      <c r="E12" s="52">
        <v>19488.09946</v>
      </c>
      <c r="F12" s="52">
        <v>8778.53266</v>
      </c>
      <c r="G12" s="52">
        <v>2220.6796099999997</v>
      </c>
      <c r="H12" s="52">
        <v>2754.76138</v>
      </c>
      <c r="I12" s="52">
        <v>9265.32596</v>
      </c>
      <c r="J12" s="52">
        <v>6156.39153</v>
      </c>
      <c r="K12" s="51">
        <v>1536.39487</v>
      </c>
      <c r="L12" s="52">
        <v>2527.9756899999998</v>
      </c>
      <c r="M12" s="52">
        <v>13007.991769999999</v>
      </c>
      <c r="N12" s="52">
        <v>2151.58547</v>
      </c>
      <c r="O12" s="52">
        <v>512.8404400000001</v>
      </c>
      <c r="P12" s="52">
        <v>5542.8394100000005</v>
      </c>
      <c r="Q12" s="52">
        <v>6372.78551</v>
      </c>
      <c r="R12" s="52">
        <v>894.81522</v>
      </c>
      <c r="S12" s="52">
        <v>3149.67387</v>
      </c>
      <c r="T12" s="52">
        <v>7492.82083</v>
      </c>
      <c r="U12" s="52">
        <v>2980.6285100000005</v>
      </c>
      <c r="V12" s="52">
        <v>1124.4072099999998</v>
      </c>
      <c r="W12" s="52">
        <v>1009.80827</v>
      </c>
      <c r="X12" s="47">
        <f t="shared" si="0"/>
        <v>104968.14906000001</v>
      </c>
    </row>
    <row r="13" spans="2:24" ht="15">
      <c r="B13" s="18" t="s">
        <v>52</v>
      </c>
      <c r="C13" s="47">
        <v>2208.49346</v>
      </c>
      <c r="D13" s="52">
        <v>67.51365</v>
      </c>
      <c r="E13" s="52">
        <v>4629.71744</v>
      </c>
      <c r="F13" s="52">
        <v>2218.20642</v>
      </c>
      <c r="G13" s="52">
        <v>876.92411</v>
      </c>
      <c r="H13" s="52">
        <v>953.9428200000001</v>
      </c>
      <c r="I13" s="52">
        <v>2356.2468799999997</v>
      </c>
      <c r="J13" s="52">
        <v>2031.02673</v>
      </c>
      <c r="K13" s="51">
        <v>613.0303</v>
      </c>
      <c r="L13" s="52">
        <v>958.97872</v>
      </c>
      <c r="M13" s="52">
        <v>4911.77492</v>
      </c>
      <c r="N13" s="52">
        <v>910.25276</v>
      </c>
      <c r="O13" s="52">
        <v>189.99893</v>
      </c>
      <c r="P13" s="52">
        <v>3793.33143</v>
      </c>
      <c r="Q13" s="52">
        <v>2672.79184</v>
      </c>
      <c r="R13" s="52">
        <v>346.21833000000004</v>
      </c>
      <c r="S13" s="52">
        <v>1494.05442</v>
      </c>
      <c r="T13" s="52">
        <v>3856.75599</v>
      </c>
      <c r="U13" s="52">
        <v>1502.2943400000001</v>
      </c>
      <c r="V13" s="52">
        <v>448.62348</v>
      </c>
      <c r="W13" s="52">
        <v>826.57518</v>
      </c>
      <c r="X13" s="47">
        <f t="shared" si="0"/>
        <v>37866.75215</v>
      </c>
    </row>
    <row r="14" spans="2:24" ht="15">
      <c r="B14" s="18" t="s">
        <v>53</v>
      </c>
      <c r="C14" s="47">
        <v>993.34674</v>
      </c>
      <c r="D14" s="52">
        <v>3.81615</v>
      </c>
      <c r="E14" s="52">
        <v>768.31696</v>
      </c>
      <c r="F14" s="52">
        <v>714.87895</v>
      </c>
      <c r="G14" s="52">
        <v>347.87682</v>
      </c>
      <c r="H14" s="52">
        <v>488.01367</v>
      </c>
      <c r="I14" s="52">
        <v>814.44176</v>
      </c>
      <c r="J14" s="52">
        <v>287.62967</v>
      </c>
      <c r="K14" s="51">
        <v>112.90261</v>
      </c>
      <c r="L14" s="52">
        <v>150.45398</v>
      </c>
      <c r="M14" s="52">
        <v>1054.32839</v>
      </c>
      <c r="N14" s="52">
        <v>158.06096</v>
      </c>
      <c r="O14" s="52">
        <v>41.46889</v>
      </c>
      <c r="P14" s="52">
        <v>665.65092</v>
      </c>
      <c r="Q14" s="52">
        <v>377.28306</v>
      </c>
      <c r="R14" s="52">
        <v>76.54063000000001</v>
      </c>
      <c r="S14" s="52">
        <v>344.01811</v>
      </c>
      <c r="T14" s="52">
        <v>411.50619</v>
      </c>
      <c r="U14" s="52">
        <v>269.35679</v>
      </c>
      <c r="V14" s="52">
        <v>128.24289</v>
      </c>
      <c r="W14" s="52">
        <v>64.14226000000001</v>
      </c>
      <c r="X14" s="47">
        <f t="shared" si="0"/>
        <v>8272.2764</v>
      </c>
    </row>
    <row r="15" spans="2:24" ht="15">
      <c r="B15" s="18" t="s">
        <v>54</v>
      </c>
      <c r="C15" s="47">
        <v>193.70584</v>
      </c>
      <c r="D15" s="52">
        <v>14.48118</v>
      </c>
      <c r="E15" s="52">
        <v>630.38539</v>
      </c>
      <c r="F15" s="52">
        <v>207.31908</v>
      </c>
      <c r="G15" s="52">
        <v>97.14014</v>
      </c>
      <c r="H15" s="52">
        <v>100.52018000000001</v>
      </c>
      <c r="I15" s="52">
        <v>255.51599000000002</v>
      </c>
      <c r="J15" s="52">
        <v>279.15812</v>
      </c>
      <c r="K15" s="51">
        <v>100.35222</v>
      </c>
      <c r="L15" s="52">
        <v>112.09769</v>
      </c>
      <c r="M15" s="52">
        <v>413.06943</v>
      </c>
      <c r="N15" s="52">
        <v>71.99129</v>
      </c>
      <c r="O15" s="52">
        <v>29.85755</v>
      </c>
      <c r="P15" s="52">
        <v>253.31537</v>
      </c>
      <c r="Q15" s="52">
        <v>165.75796</v>
      </c>
      <c r="R15" s="52">
        <v>47.60089</v>
      </c>
      <c r="S15" s="52">
        <v>359.04965000000004</v>
      </c>
      <c r="T15" s="52">
        <v>535.0633</v>
      </c>
      <c r="U15" s="52">
        <v>292.58957</v>
      </c>
      <c r="V15" s="52">
        <v>88.7337</v>
      </c>
      <c r="W15" s="52">
        <v>29.026850000000003</v>
      </c>
      <c r="X15" s="47">
        <f t="shared" si="0"/>
        <v>4276.73139</v>
      </c>
    </row>
    <row r="16" spans="2:24" ht="15">
      <c r="B16" s="18" t="s">
        <v>55</v>
      </c>
      <c r="C16" s="47">
        <v>710.94588</v>
      </c>
      <c r="D16" s="52">
        <v>6.358</v>
      </c>
      <c r="E16" s="52">
        <v>1131.11257</v>
      </c>
      <c r="F16" s="52">
        <v>804.69985</v>
      </c>
      <c r="G16" s="52">
        <v>365.73460000000006</v>
      </c>
      <c r="H16" s="52">
        <v>269.66372</v>
      </c>
      <c r="I16" s="52">
        <v>979.00358</v>
      </c>
      <c r="J16" s="52">
        <v>578.6944599999999</v>
      </c>
      <c r="K16" s="51">
        <v>161.40724</v>
      </c>
      <c r="L16" s="52">
        <v>201.37811000000002</v>
      </c>
      <c r="M16" s="52">
        <v>870.11219</v>
      </c>
      <c r="N16" s="52">
        <v>218.80763000000002</v>
      </c>
      <c r="O16" s="52">
        <v>31.27881</v>
      </c>
      <c r="P16" s="52">
        <v>1126.48386</v>
      </c>
      <c r="Q16" s="52">
        <v>628.71622</v>
      </c>
      <c r="R16" s="52">
        <v>76.90464</v>
      </c>
      <c r="S16" s="52">
        <v>278.45263</v>
      </c>
      <c r="T16" s="52">
        <v>795.87961</v>
      </c>
      <c r="U16" s="52">
        <v>283.62768</v>
      </c>
      <c r="V16" s="52">
        <v>78.60435000000001</v>
      </c>
      <c r="W16" s="52">
        <v>61.27438000000001</v>
      </c>
      <c r="X16" s="47">
        <f t="shared" si="0"/>
        <v>9659.14001</v>
      </c>
    </row>
    <row r="17" spans="2:24" ht="15">
      <c r="B17" s="18" t="s">
        <v>56</v>
      </c>
      <c r="C17" s="47">
        <v>41.949090000000005</v>
      </c>
      <c r="D17" s="47"/>
      <c r="E17" s="52">
        <v>162.08870000000002</v>
      </c>
      <c r="F17" s="52">
        <v>35.23751</v>
      </c>
      <c r="G17" s="52">
        <v>9.8835</v>
      </c>
      <c r="H17" s="52">
        <v>24.57479</v>
      </c>
      <c r="I17" s="52">
        <v>90.0121</v>
      </c>
      <c r="J17" s="52">
        <v>30.26086</v>
      </c>
      <c r="K17" s="51">
        <v>12.655880000000002</v>
      </c>
      <c r="L17" s="52">
        <v>15.97494</v>
      </c>
      <c r="M17" s="52">
        <v>79.25986999999999</v>
      </c>
      <c r="N17" s="52">
        <v>11.69797</v>
      </c>
      <c r="O17" s="52">
        <v>1.4941300000000002</v>
      </c>
      <c r="P17" s="52">
        <v>98.50497999999999</v>
      </c>
      <c r="Q17" s="52">
        <v>26.365299999999998</v>
      </c>
      <c r="R17" s="52">
        <v>3.32598</v>
      </c>
      <c r="S17" s="52">
        <v>14.442110000000001</v>
      </c>
      <c r="T17" s="52">
        <v>56.171800000000005</v>
      </c>
      <c r="U17" s="52">
        <v>10.18088</v>
      </c>
      <c r="V17" s="52">
        <v>6.53138</v>
      </c>
      <c r="W17" s="52">
        <v>6.5023100000000005</v>
      </c>
      <c r="X17" s="47">
        <f t="shared" si="0"/>
        <v>737.1140799999998</v>
      </c>
    </row>
    <row r="18" spans="2:24" ht="15">
      <c r="B18" s="18" t="s">
        <v>57</v>
      </c>
      <c r="C18" s="47">
        <v>87.9517</v>
      </c>
      <c r="D18" s="52">
        <v>10.44592</v>
      </c>
      <c r="E18" s="52">
        <v>85.49297</v>
      </c>
      <c r="F18" s="52">
        <v>58.67519</v>
      </c>
      <c r="G18" s="52">
        <v>37.647169999999996</v>
      </c>
      <c r="H18" s="52">
        <v>29.48706</v>
      </c>
      <c r="I18" s="52">
        <v>40.30953</v>
      </c>
      <c r="J18" s="52">
        <v>83.09314</v>
      </c>
      <c r="K18" s="51">
        <v>24.44179</v>
      </c>
      <c r="L18" s="52">
        <v>19.812920000000002</v>
      </c>
      <c r="M18" s="52">
        <v>171.54298</v>
      </c>
      <c r="N18" s="52">
        <v>17.96784</v>
      </c>
      <c r="O18" s="52">
        <v>6.34141</v>
      </c>
      <c r="P18" s="52">
        <v>62.61885</v>
      </c>
      <c r="Q18" s="52">
        <v>61.57152000000001</v>
      </c>
      <c r="R18" s="52">
        <v>17.049220000000002</v>
      </c>
      <c r="S18" s="52">
        <v>38.88008</v>
      </c>
      <c r="T18" s="52">
        <v>122.91489</v>
      </c>
      <c r="U18" s="52">
        <v>66.09809</v>
      </c>
      <c r="V18" s="52">
        <v>17.25989</v>
      </c>
      <c r="W18" s="52">
        <v>11.9135</v>
      </c>
      <c r="X18" s="47">
        <f t="shared" si="0"/>
        <v>1071.5156600000003</v>
      </c>
    </row>
    <row r="19" spans="2:24" ht="15">
      <c r="B19" s="18" t="s">
        <v>58</v>
      </c>
      <c r="C19" s="47">
        <v>26499.075679999998</v>
      </c>
      <c r="D19" s="52">
        <v>735.41173</v>
      </c>
      <c r="E19" s="52">
        <v>54802.57306</v>
      </c>
      <c r="F19" s="52">
        <v>24215.72562</v>
      </c>
      <c r="G19" s="52">
        <v>7509.64964</v>
      </c>
      <c r="H19" s="52">
        <v>10659.22267</v>
      </c>
      <c r="I19" s="52">
        <v>25954.19443</v>
      </c>
      <c r="J19" s="52">
        <v>21209.86012</v>
      </c>
      <c r="K19" s="51">
        <v>5045.30951</v>
      </c>
      <c r="L19" s="52">
        <v>8134.34509</v>
      </c>
      <c r="M19" s="52">
        <v>31892.90591</v>
      </c>
      <c r="N19" s="52">
        <v>6145.52822</v>
      </c>
      <c r="O19" s="52">
        <v>1410.17871</v>
      </c>
      <c r="P19" s="52">
        <v>19750.71136</v>
      </c>
      <c r="Q19" s="52">
        <v>16512.88451</v>
      </c>
      <c r="R19" s="52">
        <v>2380.7569900000003</v>
      </c>
      <c r="S19" s="52">
        <v>7713.03093</v>
      </c>
      <c r="T19" s="52">
        <v>18593.483510000002</v>
      </c>
      <c r="U19" s="52">
        <v>7525.32291</v>
      </c>
      <c r="V19" s="52">
        <v>2746.9443300000003</v>
      </c>
      <c r="W19" s="52">
        <v>2486.5834900000004</v>
      </c>
      <c r="X19" s="47">
        <f t="shared" si="0"/>
        <v>301923.69842000003</v>
      </c>
    </row>
    <row r="20" spans="2:24" ht="15">
      <c r="B20" s="18" t="s">
        <v>59</v>
      </c>
      <c r="C20" s="47">
        <v>1459.84339</v>
      </c>
      <c r="D20" s="52">
        <v>65.99585</v>
      </c>
      <c r="E20" s="52">
        <v>4127.80192</v>
      </c>
      <c r="F20" s="52">
        <v>1448.10825</v>
      </c>
      <c r="G20" s="52">
        <v>508.19387</v>
      </c>
      <c r="H20" s="52">
        <v>803.59466</v>
      </c>
      <c r="I20" s="52">
        <v>1242.9458800000002</v>
      </c>
      <c r="J20" s="52">
        <v>1263.71419</v>
      </c>
      <c r="K20" s="51">
        <v>395.41207</v>
      </c>
      <c r="L20" s="52">
        <v>393.49227</v>
      </c>
      <c r="M20" s="52">
        <v>3131.57695</v>
      </c>
      <c r="N20" s="52">
        <v>400.55392</v>
      </c>
      <c r="O20" s="52">
        <v>87.03999</v>
      </c>
      <c r="P20" s="52">
        <v>2271.72546</v>
      </c>
      <c r="Q20" s="52">
        <v>1101.6017</v>
      </c>
      <c r="R20" s="52">
        <v>116.96916</v>
      </c>
      <c r="S20" s="52">
        <v>521.1461</v>
      </c>
      <c r="T20" s="52">
        <v>1036.18421</v>
      </c>
      <c r="U20" s="52">
        <v>575.99579</v>
      </c>
      <c r="V20" s="52">
        <v>189.03414</v>
      </c>
      <c r="W20" s="52">
        <v>224.57791</v>
      </c>
      <c r="X20" s="47">
        <f t="shared" si="0"/>
        <v>21365.507680000006</v>
      </c>
    </row>
    <row r="21" spans="2:24" ht="15">
      <c r="B21" s="18" t="s">
        <v>60</v>
      </c>
      <c r="C21" s="47">
        <v>441.94473999999997</v>
      </c>
      <c r="D21" s="52">
        <v>120.26508</v>
      </c>
      <c r="E21" s="52">
        <v>1015.3428100000001</v>
      </c>
      <c r="F21" s="52">
        <v>882.98825</v>
      </c>
      <c r="G21" s="52">
        <v>268.56407</v>
      </c>
      <c r="H21" s="52">
        <v>139.10094</v>
      </c>
      <c r="I21" s="52">
        <v>500.26191000000006</v>
      </c>
      <c r="J21" s="52">
        <v>386.92651</v>
      </c>
      <c r="K21" s="51">
        <v>109.30119</v>
      </c>
      <c r="L21" s="52">
        <v>170.78072</v>
      </c>
      <c r="M21" s="52">
        <v>802.79612</v>
      </c>
      <c r="N21" s="52">
        <v>164.33811000000003</v>
      </c>
      <c r="O21" s="52">
        <v>49.40301</v>
      </c>
      <c r="P21" s="52">
        <v>530.44152</v>
      </c>
      <c r="Q21" s="52">
        <v>245.50022</v>
      </c>
      <c r="R21" s="52">
        <v>78.84048</v>
      </c>
      <c r="S21" s="52">
        <v>316.45393</v>
      </c>
      <c r="T21" s="52">
        <v>483.7383</v>
      </c>
      <c r="U21" s="52">
        <v>176.31506</v>
      </c>
      <c r="V21" s="52">
        <v>182.01436</v>
      </c>
      <c r="W21" s="52">
        <v>174.78374</v>
      </c>
      <c r="X21" s="47">
        <f t="shared" si="0"/>
        <v>7240.101069999999</v>
      </c>
    </row>
    <row r="22" spans="2:24" ht="15">
      <c r="B22" s="18" t="s">
        <v>61</v>
      </c>
      <c r="C22" s="47">
        <v>675.06674</v>
      </c>
      <c r="D22" s="52">
        <v>21.62018</v>
      </c>
      <c r="E22" s="52">
        <v>919.6356900000001</v>
      </c>
      <c r="F22" s="52">
        <v>339.53266</v>
      </c>
      <c r="G22" s="52">
        <v>201.96021</v>
      </c>
      <c r="H22" s="52">
        <v>148.30361000000002</v>
      </c>
      <c r="I22" s="52">
        <v>345.83349</v>
      </c>
      <c r="J22" s="52">
        <v>312.01999</v>
      </c>
      <c r="K22" s="51">
        <v>97.11896</v>
      </c>
      <c r="L22" s="52">
        <v>126.00953</v>
      </c>
      <c r="M22" s="52">
        <v>1901.2139499999998</v>
      </c>
      <c r="N22" s="52">
        <v>121.80096</v>
      </c>
      <c r="O22" s="52">
        <v>43.81427000000001</v>
      </c>
      <c r="P22" s="52">
        <v>415.79684000000003</v>
      </c>
      <c r="Q22" s="52">
        <v>258.79368</v>
      </c>
      <c r="R22" s="52">
        <v>47.766270000000006</v>
      </c>
      <c r="S22" s="52">
        <v>155.48304000000002</v>
      </c>
      <c r="T22" s="52">
        <v>346.59438</v>
      </c>
      <c r="U22" s="52">
        <v>120.97877</v>
      </c>
      <c r="V22" s="52">
        <v>107.69952</v>
      </c>
      <c r="W22" s="52">
        <v>92.46888</v>
      </c>
      <c r="X22" s="47">
        <f t="shared" si="0"/>
        <v>6799.511619999999</v>
      </c>
    </row>
    <row r="23" spans="2:24" ht="15">
      <c r="B23" s="18" t="s">
        <v>62</v>
      </c>
      <c r="C23" s="47">
        <v>73.15312</v>
      </c>
      <c r="D23" s="52">
        <v>16.869040000000002</v>
      </c>
      <c r="E23" s="52">
        <v>170.15077</v>
      </c>
      <c r="F23" s="52">
        <v>209.60747</v>
      </c>
      <c r="G23" s="52">
        <v>51.92201</v>
      </c>
      <c r="H23" s="52">
        <v>18.97765</v>
      </c>
      <c r="I23" s="52">
        <v>185.96538</v>
      </c>
      <c r="J23" s="52">
        <v>74.8084</v>
      </c>
      <c r="K23" s="51">
        <v>107.26877</v>
      </c>
      <c r="L23" s="52">
        <v>21.76123</v>
      </c>
      <c r="M23" s="52">
        <v>305.19453000000004</v>
      </c>
      <c r="N23" s="52">
        <v>25.346799999999998</v>
      </c>
      <c r="O23" s="52">
        <v>33.09567</v>
      </c>
      <c r="P23" s="52">
        <v>57.41935</v>
      </c>
      <c r="Q23" s="52">
        <v>103.41783</v>
      </c>
      <c r="R23" s="52">
        <v>52.083090000000006</v>
      </c>
      <c r="S23" s="52">
        <v>146.27295999999998</v>
      </c>
      <c r="T23" s="52">
        <v>257.09993</v>
      </c>
      <c r="U23" s="52">
        <v>138.15575</v>
      </c>
      <c r="V23" s="52">
        <v>15.723550000000001</v>
      </c>
      <c r="W23" s="52">
        <v>74.20503</v>
      </c>
      <c r="X23" s="47">
        <f t="shared" si="0"/>
        <v>2138.4983300000004</v>
      </c>
    </row>
    <row r="24" spans="2:24" ht="15">
      <c r="B24" s="18" t="s">
        <v>63</v>
      </c>
      <c r="C24" s="47">
        <v>0.5524199999999999</v>
      </c>
      <c r="D24" s="52">
        <v>0.05318</v>
      </c>
      <c r="E24" s="47"/>
      <c r="F24" s="52">
        <v>1.4966400000000002</v>
      </c>
      <c r="G24" s="52">
        <v>3.4683200000000003</v>
      </c>
      <c r="H24" s="52">
        <v>0.7449199999999999</v>
      </c>
      <c r="I24" s="52">
        <v>3.07144</v>
      </c>
      <c r="J24" s="52">
        <v>0.16870000000000002</v>
      </c>
      <c r="K24" s="51">
        <v>1.0348</v>
      </c>
      <c r="L24" s="52">
        <v>5.964720000000001</v>
      </c>
      <c r="M24" s="52">
        <v>1.3388900000000001</v>
      </c>
      <c r="N24" s="52">
        <v>0.02</v>
      </c>
      <c r="O24" s="52">
        <v>0.29427</v>
      </c>
      <c r="P24" s="52">
        <v>0.0037800000000000004</v>
      </c>
      <c r="Q24" s="52">
        <v>1.84762</v>
      </c>
      <c r="R24" s="52">
        <v>0.26358</v>
      </c>
      <c r="S24" s="52">
        <v>12.46734</v>
      </c>
      <c r="T24" s="52">
        <v>9.31892</v>
      </c>
      <c r="U24" s="52">
        <v>0.58678</v>
      </c>
      <c r="V24" s="52">
        <v>1.32372</v>
      </c>
      <c r="W24" s="47"/>
      <c r="X24" s="47">
        <f t="shared" si="0"/>
        <v>44.02004</v>
      </c>
    </row>
    <row r="25" spans="2:24" ht="15">
      <c r="B25" s="18" t="s">
        <v>64</v>
      </c>
      <c r="C25" s="47">
        <v>48.42927</v>
      </c>
      <c r="D25" s="52">
        <v>8.601210000000002</v>
      </c>
      <c r="E25" s="52">
        <v>64.92319</v>
      </c>
      <c r="F25" s="52">
        <v>55.79477000000001</v>
      </c>
      <c r="G25" s="52">
        <v>61.94039</v>
      </c>
      <c r="H25" s="52">
        <v>40.26206</v>
      </c>
      <c r="I25" s="52">
        <v>68.95042</v>
      </c>
      <c r="J25" s="52">
        <v>31.252190000000002</v>
      </c>
      <c r="K25" s="51">
        <v>10.05676</v>
      </c>
      <c r="L25" s="52">
        <v>19.63898</v>
      </c>
      <c r="M25" s="52">
        <v>55.543130000000005</v>
      </c>
      <c r="N25" s="52">
        <v>16.69793</v>
      </c>
      <c r="O25" s="52">
        <v>3.05792</v>
      </c>
      <c r="P25" s="52">
        <v>38.73451</v>
      </c>
      <c r="Q25" s="52">
        <v>28.85376</v>
      </c>
      <c r="R25" s="52">
        <v>5.76069</v>
      </c>
      <c r="S25" s="52">
        <v>18.51659</v>
      </c>
      <c r="T25" s="52">
        <v>42.85116</v>
      </c>
      <c r="U25" s="52">
        <v>34.06479</v>
      </c>
      <c r="V25" s="52">
        <v>43.57941</v>
      </c>
      <c r="W25" s="52">
        <v>73.90452</v>
      </c>
      <c r="X25" s="47">
        <f t="shared" si="0"/>
        <v>771.4136500000001</v>
      </c>
    </row>
    <row r="26" spans="2:24" ht="15">
      <c r="B26" s="18" t="s">
        <v>65</v>
      </c>
      <c r="C26" s="47">
        <v>117.21159</v>
      </c>
      <c r="D26" s="52">
        <v>3.9336599999999997</v>
      </c>
      <c r="E26" s="52">
        <v>175.10614</v>
      </c>
      <c r="F26" s="52">
        <v>240.95023999999998</v>
      </c>
      <c r="G26" s="52">
        <v>38.58955</v>
      </c>
      <c r="H26" s="52">
        <v>71.09058999999999</v>
      </c>
      <c r="I26" s="52">
        <v>343.60572</v>
      </c>
      <c r="J26" s="52">
        <v>108.25526</v>
      </c>
      <c r="K26" s="51">
        <v>28.828490000000002</v>
      </c>
      <c r="L26" s="52">
        <v>30.71932</v>
      </c>
      <c r="M26" s="52">
        <v>182.08414000000002</v>
      </c>
      <c r="N26" s="52">
        <v>25.87016</v>
      </c>
      <c r="O26" s="52">
        <v>8.27844</v>
      </c>
      <c r="P26" s="52">
        <v>107.87744</v>
      </c>
      <c r="Q26" s="52">
        <v>75.34366</v>
      </c>
      <c r="R26" s="52">
        <v>14.70537</v>
      </c>
      <c r="S26" s="52">
        <v>26.88786</v>
      </c>
      <c r="T26" s="52">
        <v>93.54034</v>
      </c>
      <c r="U26" s="52">
        <v>35.697900000000004</v>
      </c>
      <c r="V26" s="52">
        <v>15.84149</v>
      </c>
      <c r="W26" s="52">
        <v>33.94215</v>
      </c>
      <c r="X26" s="47">
        <f t="shared" si="0"/>
        <v>1778.3595100000002</v>
      </c>
    </row>
    <row r="27" spans="2:24" ht="15">
      <c r="B27" s="18" t="s">
        <v>66</v>
      </c>
      <c r="C27" s="47">
        <v>1116.89447</v>
      </c>
      <c r="D27" s="52">
        <v>3.0748200000000003</v>
      </c>
      <c r="E27" s="52">
        <v>5038.60365</v>
      </c>
      <c r="F27" s="52">
        <v>835.32589</v>
      </c>
      <c r="G27" s="52">
        <v>812.4564300000001</v>
      </c>
      <c r="H27" s="52">
        <v>1653.98044</v>
      </c>
      <c r="I27" s="52">
        <v>1012.52323</v>
      </c>
      <c r="J27" s="52">
        <v>821.65166</v>
      </c>
      <c r="K27" s="51">
        <v>29.14645</v>
      </c>
      <c r="L27" s="52">
        <v>845.46911</v>
      </c>
      <c r="M27" s="52">
        <v>2148.73744</v>
      </c>
      <c r="N27" s="52">
        <v>110.43231</v>
      </c>
      <c r="O27" s="52">
        <v>20.20975</v>
      </c>
      <c r="P27" s="52">
        <v>1815.56844</v>
      </c>
      <c r="Q27" s="52">
        <v>1158.87311</v>
      </c>
      <c r="R27" s="52">
        <v>110.09144</v>
      </c>
      <c r="S27" s="52">
        <v>260.91926</v>
      </c>
      <c r="T27" s="52">
        <v>835.36036</v>
      </c>
      <c r="U27" s="52">
        <v>773.3690700000001</v>
      </c>
      <c r="V27" s="52">
        <v>8.18989</v>
      </c>
      <c r="W27" s="52">
        <v>5.79933</v>
      </c>
      <c r="X27" s="47">
        <f t="shared" si="0"/>
        <v>19416.676550000004</v>
      </c>
    </row>
    <row r="28" spans="2:24" ht="15">
      <c r="B28" s="18" t="s">
        <v>67</v>
      </c>
      <c r="C28" s="47">
        <v>4482.723099999999</v>
      </c>
      <c r="D28" s="52">
        <v>140.0944</v>
      </c>
      <c r="E28" s="52">
        <v>17835.98807</v>
      </c>
      <c r="F28" s="52">
        <v>5076.81419</v>
      </c>
      <c r="G28" s="52">
        <v>792.80331</v>
      </c>
      <c r="H28" s="52">
        <v>1911.4041499999998</v>
      </c>
      <c r="I28" s="52">
        <v>6119.21734</v>
      </c>
      <c r="J28" s="52">
        <v>4499.13057</v>
      </c>
      <c r="K28" s="51">
        <v>636.5986</v>
      </c>
      <c r="L28" s="52">
        <v>1161.66249</v>
      </c>
      <c r="M28" s="52">
        <v>11341.1212</v>
      </c>
      <c r="N28" s="52">
        <v>964.7663100000001</v>
      </c>
      <c r="O28" s="52">
        <v>270.09217</v>
      </c>
      <c r="P28" s="52">
        <v>3167.14538</v>
      </c>
      <c r="Q28" s="52">
        <v>3728.3694</v>
      </c>
      <c r="R28" s="52">
        <v>1178.93527</v>
      </c>
      <c r="S28" s="52">
        <v>1411.22858</v>
      </c>
      <c r="T28" s="52">
        <v>5379.757769999999</v>
      </c>
      <c r="U28" s="52">
        <v>1584.34392</v>
      </c>
      <c r="V28" s="52">
        <v>1205.80421</v>
      </c>
      <c r="W28" s="52">
        <v>1251.73446</v>
      </c>
      <c r="X28" s="47">
        <f t="shared" si="0"/>
        <v>74139.73489000002</v>
      </c>
    </row>
    <row r="29" spans="2:24" ht="15">
      <c r="B29" s="18" t="s">
        <v>68</v>
      </c>
      <c r="C29" s="47">
        <v>26.98141</v>
      </c>
      <c r="D29" s="52">
        <v>0.8681</v>
      </c>
      <c r="E29" s="52">
        <v>223.54051</v>
      </c>
      <c r="F29" s="47"/>
      <c r="G29" s="52">
        <v>0.42895</v>
      </c>
      <c r="H29" s="52"/>
      <c r="I29" s="52">
        <v>1.1833399999999998</v>
      </c>
      <c r="J29" s="52">
        <v>2.8276</v>
      </c>
      <c r="K29" s="51">
        <v>2.825</v>
      </c>
      <c r="L29" s="52">
        <v>0.20802</v>
      </c>
      <c r="M29" s="52">
        <v>1.08629</v>
      </c>
      <c r="N29" s="52">
        <v>0.057730000000000004</v>
      </c>
      <c r="O29" s="52">
        <v>0</v>
      </c>
      <c r="P29" s="52">
        <v>21.11253</v>
      </c>
      <c r="Q29" s="52">
        <v>4.42854</v>
      </c>
      <c r="R29" s="47"/>
      <c r="S29" s="52">
        <v>5.95026</v>
      </c>
      <c r="T29" s="52">
        <v>35.94714</v>
      </c>
      <c r="U29" s="52">
        <v>9.42722</v>
      </c>
      <c r="V29" s="52">
        <v>3.57746</v>
      </c>
      <c r="W29" s="52">
        <v>5.11608</v>
      </c>
      <c r="X29" s="47">
        <f t="shared" si="0"/>
        <v>345.5661799999999</v>
      </c>
    </row>
    <row r="30" spans="2:24" ht="15">
      <c r="B30" s="18" t="s">
        <v>69</v>
      </c>
      <c r="C30" s="47">
        <v>2316.80377</v>
      </c>
      <c r="D30" s="52">
        <v>192.74487</v>
      </c>
      <c r="E30" s="52">
        <v>12657.37884</v>
      </c>
      <c r="F30" s="52">
        <v>2335.23389</v>
      </c>
      <c r="G30" s="52">
        <v>504.33687</v>
      </c>
      <c r="H30" s="52">
        <v>1007.52361</v>
      </c>
      <c r="I30" s="52">
        <v>1395.21178</v>
      </c>
      <c r="J30" s="52">
        <v>1662.5331899999999</v>
      </c>
      <c r="K30" s="51">
        <v>257.36347</v>
      </c>
      <c r="L30" s="52">
        <v>521.44145</v>
      </c>
      <c r="M30" s="52">
        <v>10443.01577</v>
      </c>
      <c r="N30" s="52">
        <v>555.3954</v>
      </c>
      <c r="O30" s="52">
        <v>233.12662</v>
      </c>
      <c r="P30" s="52">
        <v>2196.03586</v>
      </c>
      <c r="Q30" s="52">
        <v>1225.9498899999999</v>
      </c>
      <c r="R30" s="52">
        <v>282.53121000000004</v>
      </c>
      <c r="S30" s="52">
        <v>784.79409</v>
      </c>
      <c r="T30" s="52">
        <v>1914.9307099999999</v>
      </c>
      <c r="U30" s="52">
        <v>1314.3862900000001</v>
      </c>
      <c r="V30" s="52">
        <v>141.04719</v>
      </c>
      <c r="W30" s="52">
        <v>97.49980000000001</v>
      </c>
      <c r="X30" s="47">
        <f t="shared" si="0"/>
        <v>42039.28457000001</v>
      </c>
    </row>
    <row r="31" spans="2:24" ht="15">
      <c r="B31" s="18" t="s">
        <v>70</v>
      </c>
      <c r="C31" s="47">
        <v>4282.11234</v>
      </c>
      <c r="D31" s="52">
        <v>115.84901</v>
      </c>
      <c r="E31" s="52">
        <v>15532.21989</v>
      </c>
      <c r="F31" s="52">
        <v>2686.10338</v>
      </c>
      <c r="G31" s="52">
        <v>3164.01244</v>
      </c>
      <c r="H31" s="52">
        <v>810.97185</v>
      </c>
      <c r="I31" s="52">
        <v>4011.1409700000004</v>
      </c>
      <c r="J31" s="52">
        <v>1766.98513</v>
      </c>
      <c r="K31" s="51">
        <v>278.13987</v>
      </c>
      <c r="L31" s="52">
        <v>668.86856</v>
      </c>
      <c r="M31" s="52">
        <v>9184.45726</v>
      </c>
      <c r="N31" s="52">
        <v>502.28478</v>
      </c>
      <c r="O31" s="52">
        <v>151.12539999999998</v>
      </c>
      <c r="P31" s="52">
        <v>2104.64192</v>
      </c>
      <c r="Q31" s="52">
        <v>887.80498</v>
      </c>
      <c r="R31" s="52">
        <v>230.80284</v>
      </c>
      <c r="S31" s="52">
        <v>618.66389</v>
      </c>
      <c r="T31" s="52">
        <v>1290.30609</v>
      </c>
      <c r="U31" s="52">
        <v>333.0718</v>
      </c>
      <c r="V31" s="52">
        <v>340.50535</v>
      </c>
      <c r="W31" s="52">
        <v>348.94422000000003</v>
      </c>
      <c r="X31" s="47">
        <f t="shared" si="0"/>
        <v>49309.01197</v>
      </c>
    </row>
    <row r="32" spans="2:24" s="2" customFormat="1" ht="15">
      <c r="B32" s="19" t="s">
        <v>17</v>
      </c>
      <c r="C32" s="49">
        <f>SUM(C3:C31)</f>
        <v>65910.05919</v>
      </c>
      <c r="D32" s="49">
        <f aca="true" t="shared" si="1" ref="D32:X32">SUM(D3:D31)</f>
        <v>2821.33873</v>
      </c>
      <c r="E32" s="49">
        <f t="shared" si="1"/>
        <v>167062.94155999998</v>
      </c>
      <c r="F32" s="49">
        <f t="shared" si="1"/>
        <v>64299.66593999999</v>
      </c>
      <c r="G32" s="49">
        <f t="shared" si="1"/>
        <v>22456.949989999997</v>
      </c>
      <c r="H32" s="49">
        <f t="shared" si="1"/>
        <v>27268.51683</v>
      </c>
      <c r="I32" s="49">
        <f t="shared" si="1"/>
        <v>68110.58425</v>
      </c>
      <c r="J32" s="49">
        <f t="shared" si="1"/>
        <v>52614.48651</v>
      </c>
      <c r="K32" s="50">
        <f t="shared" si="1"/>
        <v>12151.35226</v>
      </c>
      <c r="L32" s="49">
        <f t="shared" si="1"/>
        <v>20435.907219999994</v>
      </c>
      <c r="M32" s="49">
        <f t="shared" si="1"/>
        <v>121027.89212</v>
      </c>
      <c r="N32" s="49">
        <f t="shared" si="1"/>
        <v>16474.986100000006</v>
      </c>
      <c r="O32" s="49">
        <f t="shared" si="1"/>
        <v>4043.65202</v>
      </c>
      <c r="P32" s="49">
        <f t="shared" si="1"/>
        <v>60251.68845000001</v>
      </c>
      <c r="Q32" s="49">
        <f t="shared" si="1"/>
        <v>47284.59972</v>
      </c>
      <c r="R32" s="49">
        <f t="shared" si="1"/>
        <v>7589.17384</v>
      </c>
      <c r="S32" s="49">
        <f t="shared" si="1"/>
        <v>23263.767389999997</v>
      </c>
      <c r="T32" s="49">
        <f t="shared" si="1"/>
        <v>58205.37979999999</v>
      </c>
      <c r="U32" s="49">
        <f t="shared" si="1"/>
        <v>23265.791100000006</v>
      </c>
      <c r="V32" s="49">
        <f t="shared" si="1"/>
        <v>9009.664459999998</v>
      </c>
      <c r="W32" s="49">
        <f t="shared" si="1"/>
        <v>9254.7189</v>
      </c>
      <c r="X32" s="49">
        <f t="shared" si="1"/>
        <v>882803.1163799999</v>
      </c>
    </row>
    <row r="34" ht="18.75">
      <c r="B34" s="15" t="s">
        <v>77</v>
      </c>
    </row>
    <row r="35" spans="2:24" ht="30">
      <c r="B35" s="20" t="s">
        <v>71</v>
      </c>
      <c r="C35" s="20" t="s">
        <v>1</v>
      </c>
      <c r="D35" s="20" t="s">
        <v>18</v>
      </c>
      <c r="E35" s="20" t="s">
        <v>2</v>
      </c>
      <c r="F35" s="20" t="s">
        <v>3</v>
      </c>
      <c r="G35" s="20" t="s">
        <v>39</v>
      </c>
      <c r="H35" s="20" t="s">
        <v>4</v>
      </c>
      <c r="I35" s="20" t="s">
        <v>34</v>
      </c>
      <c r="J35" s="20" t="s">
        <v>5</v>
      </c>
      <c r="K35" s="22" t="s">
        <v>6</v>
      </c>
      <c r="L35" s="20" t="s">
        <v>7</v>
      </c>
      <c r="M35" s="20" t="s">
        <v>8</v>
      </c>
      <c r="N35" s="20" t="s">
        <v>9</v>
      </c>
      <c r="O35" s="20" t="s">
        <v>10</v>
      </c>
      <c r="P35" s="20" t="s">
        <v>11</v>
      </c>
      <c r="Q35" s="20" t="s">
        <v>12</v>
      </c>
      <c r="R35" s="20" t="s">
        <v>13</v>
      </c>
      <c r="S35" s="20" t="s">
        <v>14</v>
      </c>
      <c r="T35" s="20" t="s">
        <v>15</v>
      </c>
      <c r="U35" s="20" t="s">
        <v>16</v>
      </c>
      <c r="V35" s="20" t="s">
        <v>40</v>
      </c>
      <c r="W35" s="20" t="s">
        <v>41</v>
      </c>
      <c r="X35" s="20" t="s">
        <v>30</v>
      </c>
    </row>
    <row r="36" spans="2:24" ht="15">
      <c r="B36" s="18" t="s">
        <v>42</v>
      </c>
      <c r="C36" s="25">
        <f aca="true" t="shared" si="2" ref="C36:C65">+C3/C$32*100</f>
        <v>9.261871746166156</v>
      </c>
      <c r="D36" s="25">
        <f aca="true" t="shared" si="3" ref="D36:X48">+D3/D$32*100</f>
        <v>22.251940659390446</v>
      </c>
      <c r="E36" s="25">
        <f t="shared" si="3"/>
        <v>8.851125235747945</v>
      </c>
      <c r="F36" s="25">
        <f t="shared" si="3"/>
        <v>9.96787925147345</v>
      </c>
      <c r="G36" s="25">
        <f t="shared" si="3"/>
        <v>8.894257639124751</v>
      </c>
      <c r="H36" s="25">
        <f t="shared" si="3"/>
        <v>8.833770149720314</v>
      </c>
      <c r="I36" s="25">
        <f t="shared" si="3"/>
        <v>9.561805939140802</v>
      </c>
      <c r="J36" s="25">
        <f t="shared" si="3"/>
        <v>9.600252943721069</v>
      </c>
      <c r="K36" s="26">
        <f t="shared" si="3"/>
        <v>9.619233851426507</v>
      </c>
      <c r="L36" s="25">
        <f t="shared" si="3"/>
        <v>10.049493902527125</v>
      </c>
      <c r="M36" s="25">
        <f t="shared" si="3"/>
        <v>11.183475331934089</v>
      </c>
      <c r="N36" s="25">
        <f t="shared" si="3"/>
        <v>10.410195429542727</v>
      </c>
      <c r="O36" s="25">
        <f t="shared" si="3"/>
        <v>10.364418053955097</v>
      </c>
      <c r="P36" s="25">
        <f t="shared" si="3"/>
        <v>11.449717870935446</v>
      </c>
      <c r="Q36" s="25">
        <f t="shared" si="3"/>
        <v>9.179003239323606</v>
      </c>
      <c r="R36" s="25">
        <f t="shared" si="3"/>
        <v>9.049059943526078</v>
      </c>
      <c r="S36" s="25">
        <f t="shared" si="3"/>
        <v>9.847487991066956</v>
      </c>
      <c r="T36" s="25">
        <f t="shared" si="3"/>
        <v>10.217129001536042</v>
      </c>
      <c r="U36" s="25">
        <f t="shared" si="3"/>
        <v>9.379286097002733</v>
      </c>
      <c r="V36" s="25">
        <f t="shared" si="3"/>
        <v>10.40726360191221</v>
      </c>
      <c r="W36" s="25">
        <f t="shared" si="3"/>
        <v>10.874015417151137</v>
      </c>
      <c r="X36" s="25">
        <f t="shared" si="3"/>
        <v>9.86403875612472</v>
      </c>
    </row>
    <row r="37" spans="2:24" ht="15">
      <c r="B37" s="18" t="s">
        <v>43</v>
      </c>
      <c r="C37" s="25">
        <f t="shared" si="2"/>
        <v>0.995141512631981</v>
      </c>
      <c r="D37" s="25">
        <f aca="true" t="shared" si="4" ref="D37:R37">+D4/D$32*100</f>
        <v>0.8950453106352105</v>
      </c>
      <c r="E37" s="25">
        <f t="shared" si="4"/>
        <v>0.6515455611136075</v>
      </c>
      <c r="F37" s="25">
        <f t="shared" si="4"/>
        <v>1.5589917386746537</v>
      </c>
      <c r="G37" s="25">
        <f t="shared" si="4"/>
        <v>2.620342879429461</v>
      </c>
      <c r="H37" s="25">
        <f t="shared" si="4"/>
        <v>2.216474125703301</v>
      </c>
      <c r="I37" s="25">
        <f t="shared" si="4"/>
        <v>1.1076543070469993</v>
      </c>
      <c r="J37" s="25">
        <f t="shared" si="4"/>
        <v>1.6049277033987723</v>
      </c>
      <c r="K37" s="26">
        <f t="shared" si="4"/>
        <v>1.0053180698425412</v>
      </c>
      <c r="L37" s="25">
        <f t="shared" si="4"/>
        <v>1.0577193743982956</v>
      </c>
      <c r="M37" s="25">
        <f t="shared" si="4"/>
        <v>3.33117331829806</v>
      </c>
      <c r="N37" s="25">
        <f t="shared" si="4"/>
        <v>1.4882238959825278</v>
      </c>
      <c r="O37" s="25">
        <f t="shared" si="4"/>
        <v>1.1809102208552555</v>
      </c>
      <c r="P37" s="25">
        <f t="shared" si="4"/>
        <v>2.0858323846690467</v>
      </c>
      <c r="Q37" s="25">
        <f t="shared" si="4"/>
        <v>4.0261985535953695</v>
      </c>
      <c r="R37" s="25">
        <f t="shared" si="4"/>
        <v>0.9869220494756779</v>
      </c>
      <c r="S37" s="25">
        <f t="shared" si="3"/>
        <v>1.212589239184273</v>
      </c>
      <c r="T37" s="25">
        <f t="shared" si="3"/>
        <v>1.9182289916094664</v>
      </c>
      <c r="U37" s="25">
        <f t="shared" si="3"/>
        <v>2.075551301584582</v>
      </c>
      <c r="V37" s="25">
        <f t="shared" si="3"/>
        <v>0.8101278391004588</v>
      </c>
      <c r="W37" s="25">
        <f t="shared" si="3"/>
        <v>0.9576428085784433</v>
      </c>
      <c r="X37" s="25">
        <f t="shared" si="3"/>
        <v>1.7563608274946134</v>
      </c>
    </row>
    <row r="38" spans="2:24" ht="15">
      <c r="B38" s="18" t="s">
        <v>44</v>
      </c>
      <c r="C38" s="25">
        <f t="shared" si="2"/>
        <v>1.3090276516257517</v>
      </c>
      <c r="D38" s="25">
        <f t="shared" si="3"/>
        <v>1.3356956964894464</v>
      </c>
      <c r="E38" s="25">
        <f t="shared" si="3"/>
        <v>1.0203989670490514</v>
      </c>
      <c r="F38" s="25">
        <f t="shared" si="3"/>
        <v>1.3177257884833113</v>
      </c>
      <c r="G38" s="25">
        <f t="shared" si="3"/>
        <v>1.6368438285861813</v>
      </c>
      <c r="H38" s="25">
        <f t="shared" si="3"/>
        <v>2.040362017005235</v>
      </c>
      <c r="I38" s="25">
        <f t="shared" si="3"/>
        <v>1.2689237796400197</v>
      </c>
      <c r="J38" s="25">
        <f t="shared" si="3"/>
        <v>1.6770787829171192</v>
      </c>
      <c r="K38" s="26">
        <f t="shared" si="3"/>
        <v>1.608775762706759</v>
      </c>
      <c r="L38" s="25">
        <f t="shared" si="3"/>
        <v>1.8592672491101674</v>
      </c>
      <c r="M38" s="25">
        <f t="shared" si="3"/>
        <v>2.557408516155193</v>
      </c>
      <c r="N38" s="25">
        <f t="shared" si="3"/>
        <v>2.463901320074558</v>
      </c>
      <c r="O38" s="25">
        <f t="shared" si="3"/>
        <v>2.248612134532783</v>
      </c>
      <c r="P38" s="25">
        <f t="shared" si="3"/>
        <v>2.179730931673168</v>
      </c>
      <c r="Q38" s="25">
        <f t="shared" si="3"/>
        <v>2.220173029308664</v>
      </c>
      <c r="R38" s="25">
        <f t="shared" si="3"/>
        <v>1.767122651653477</v>
      </c>
      <c r="S38" s="25">
        <f t="shared" si="3"/>
        <v>2.348193441079623</v>
      </c>
      <c r="T38" s="25">
        <f t="shared" si="3"/>
        <v>2.4439261025146686</v>
      </c>
      <c r="U38" s="25">
        <f t="shared" si="3"/>
        <v>2.1399683675488683</v>
      </c>
      <c r="V38" s="25">
        <f t="shared" si="3"/>
        <v>1.2879123358607298</v>
      </c>
      <c r="W38" s="25">
        <f t="shared" si="3"/>
        <v>1.1844557482993892</v>
      </c>
      <c r="X38" s="25">
        <f t="shared" si="3"/>
        <v>1.7535176465481157</v>
      </c>
    </row>
    <row r="39" spans="2:24" ht="15">
      <c r="B39" s="18" t="s">
        <v>45</v>
      </c>
      <c r="C39" s="25">
        <f t="shared" si="2"/>
        <v>0.5965451174403656</v>
      </c>
      <c r="D39" s="25">
        <f t="shared" si="3"/>
        <v>0.4625127022589025</v>
      </c>
      <c r="E39" s="25">
        <f t="shared" si="3"/>
        <v>0.4805129207614798</v>
      </c>
      <c r="F39" s="25">
        <f t="shared" si="3"/>
        <v>0.41022228676294126</v>
      </c>
      <c r="G39" s="25">
        <f t="shared" si="3"/>
        <v>0.44539743840788604</v>
      </c>
      <c r="H39" s="25">
        <f t="shared" si="3"/>
        <v>0.6871841661510711</v>
      </c>
      <c r="I39" s="25">
        <f t="shared" si="3"/>
        <v>0.47086690494803674</v>
      </c>
      <c r="J39" s="25">
        <f t="shared" si="3"/>
        <v>0.6384112100688446</v>
      </c>
      <c r="K39" s="26">
        <f t="shared" si="3"/>
        <v>0.8889866550539786</v>
      </c>
      <c r="L39" s="25">
        <f t="shared" si="3"/>
        <v>0.5941555160378148</v>
      </c>
      <c r="M39" s="25">
        <f t="shared" si="3"/>
        <v>0.8255573260825951</v>
      </c>
      <c r="N39" s="25">
        <f t="shared" si="3"/>
        <v>1.0555727267047585</v>
      </c>
      <c r="O39" s="25">
        <f t="shared" si="3"/>
        <v>1.0836622385721508</v>
      </c>
      <c r="P39" s="25">
        <f t="shared" si="3"/>
        <v>1.3090613894655094</v>
      </c>
      <c r="Q39" s="25">
        <f t="shared" si="3"/>
        <v>0.8819358786357936</v>
      </c>
      <c r="R39" s="25">
        <f t="shared" si="3"/>
        <v>0.9188923784094</v>
      </c>
      <c r="S39" s="25">
        <f t="shared" si="3"/>
        <v>1.4085537157702819</v>
      </c>
      <c r="T39" s="25">
        <f t="shared" si="3"/>
        <v>1.3131219014913122</v>
      </c>
      <c r="U39" s="25">
        <f t="shared" si="3"/>
        <v>0.84051382202946</v>
      </c>
      <c r="V39" s="25">
        <f t="shared" si="3"/>
        <v>0.47504710291952434</v>
      </c>
      <c r="W39" s="25">
        <f t="shared" si="3"/>
        <v>0.2623978130767429</v>
      </c>
      <c r="X39" s="25">
        <f t="shared" si="3"/>
        <v>0.7355226187494581</v>
      </c>
    </row>
    <row r="40" spans="2:24" ht="15">
      <c r="B40" s="18" t="s">
        <v>46</v>
      </c>
      <c r="C40" s="25">
        <f t="shared" si="2"/>
        <v>5.141982485905882</v>
      </c>
      <c r="D40" s="25">
        <f t="shared" si="3"/>
        <v>4.029539551247007</v>
      </c>
      <c r="E40" s="25">
        <f t="shared" si="3"/>
        <v>4.336600991428156</v>
      </c>
      <c r="F40" s="25">
        <f t="shared" si="3"/>
        <v>5.48570683600662</v>
      </c>
      <c r="G40" s="25">
        <f t="shared" si="3"/>
        <v>4.642641188871437</v>
      </c>
      <c r="H40" s="25">
        <f t="shared" si="3"/>
        <v>4.199932387741823</v>
      </c>
      <c r="I40" s="25">
        <f t="shared" si="3"/>
        <v>5.279390801878197</v>
      </c>
      <c r="J40" s="25">
        <f t="shared" si="3"/>
        <v>5.836041789396529</v>
      </c>
      <c r="K40" s="26">
        <f t="shared" si="3"/>
        <v>6.4616829732166785</v>
      </c>
      <c r="L40" s="25">
        <f t="shared" si="3"/>
        <v>6.1822302597046175</v>
      </c>
      <c r="M40" s="25">
        <f t="shared" si="3"/>
        <v>3.9104210253513254</v>
      </c>
      <c r="N40" s="25">
        <f t="shared" si="3"/>
        <v>6.961715615650804</v>
      </c>
      <c r="O40" s="25">
        <f t="shared" si="3"/>
        <v>6.523256914673879</v>
      </c>
      <c r="P40" s="25">
        <f t="shared" si="3"/>
        <v>8.547480365257714</v>
      </c>
      <c r="Q40" s="25">
        <f t="shared" si="3"/>
        <v>7.011520748049595</v>
      </c>
      <c r="R40" s="25">
        <f t="shared" si="3"/>
        <v>7.002588308083873</v>
      </c>
      <c r="S40" s="25">
        <f t="shared" si="3"/>
        <v>7.950509601445943</v>
      </c>
      <c r="T40" s="25">
        <f t="shared" si="3"/>
        <v>7.525878217875663</v>
      </c>
      <c r="U40" s="25">
        <f t="shared" si="3"/>
        <v>6.229072778015271</v>
      </c>
      <c r="V40" s="25">
        <f t="shared" si="3"/>
        <v>7.397733877427886</v>
      </c>
      <c r="W40" s="25">
        <f t="shared" si="3"/>
        <v>8.938023714583053</v>
      </c>
      <c r="X40" s="25">
        <f t="shared" si="3"/>
        <v>5.606119766878661</v>
      </c>
    </row>
    <row r="41" spans="2:24" ht="15">
      <c r="B41" s="18" t="s">
        <v>47</v>
      </c>
      <c r="C41" s="25">
        <f t="shared" si="2"/>
        <v>0.2645766854757394</v>
      </c>
      <c r="D41" s="25">
        <f t="shared" si="3"/>
        <v>0.4267817923443741</v>
      </c>
      <c r="E41" s="25">
        <f t="shared" si="3"/>
        <v>0.12330249789479406</v>
      </c>
      <c r="F41" s="25">
        <f t="shared" si="3"/>
        <v>0.2118422825510562</v>
      </c>
      <c r="G41" s="25">
        <f t="shared" si="3"/>
        <v>0.3774684898783978</v>
      </c>
      <c r="H41" s="25">
        <f t="shared" si="3"/>
        <v>0.20559677062567983</v>
      </c>
      <c r="I41" s="25">
        <f t="shared" si="3"/>
        <v>0.24625732086566268</v>
      </c>
      <c r="J41" s="25">
        <f t="shared" si="3"/>
        <v>0.13492076937120334</v>
      </c>
      <c r="K41" s="26">
        <f t="shared" si="3"/>
        <v>0.16965008962714412</v>
      </c>
      <c r="L41" s="25">
        <f t="shared" si="3"/>
        <v>0.1521924114509657</v>
      </c>
      <c r="M41" s="25">
        <f t="shared" si="3"/>
        <v>0.11418702546928239</v>
      </c>
      <c r="N41" s="25">
        <f t="shared" si="3"/>
        <v>0.07257572132337033</v>
      </c>
      <c r="O41" s="25">
        <f t="shared" si="3"/>
        <v>0.059637673767981646</v>
      </c>
      <c r="P41" s="25">
        <f t="shared" si="3"/>
        <v>0.027527975442155427</v>
      </c>
      <c r="Q41" s="25">
        <f t="shared" si="3"/>
        <v>0.2268239355627562</v>
      </c>
      <c r="R41" s="25">
        <f t="shared" si="3"/>
        <v>0.26881450379320865</v>
      </c>
      <c r="S41" s="25">
        <f t="shared" si="3"/>
        <v>0.21201716460250425</v>
      </c>
      <c r="T41" s="25">
        <f t="shared" si="3"/>
        <v>0.1336894635296238</v>
      </c>
      <c r="U41" s="25">
        <f t="shared" si="3"/>
        <v>0.24781860952924994</v>
      </c>
      <c r="V41" s="25">
        <f t="shared" si="3"/>
        <v>0.6188717709471726</v>
      </c>
      <c r="W41" s="25">
        <f t="shared" si="3"/>
        <v>0.5378830036642172</v>
      </c>
      <c r="X41" s="25">
        <f t="shared" si="3"/>
        <v>0.1752408675610163</v>
      </c>
    </row>
    <row r="42" spans="2:24" ht="15">
      <c r="B42" s="18" t="s">
        <v>48</v>
      </c>
      <c r="C42" s="25">
        <f t="shared" si="2"/>
        <v>0.09132777415125243</v>
      </c>
      <c r="D42" s="25">
        <f t="shared" si="3"/>
        <v>0.008813192026751075</v>
      </c>
      <c r="E42" s="25">
        <f t="shared" si="3"/>
        <v>0.08093856048346716</v>
      </c>
      <c r="F42" s="25">
        <f t="shared" si="3"/>
        <v>0.1078984143786051</v>
      </c>
      <c r="G42" s="25">
        <f t="shared" si="3"/>
        <v>0.3763456303622468</v>
      </c>
      <c r="H42" s="25">
        <f t="shared" si="3"/>
        <v>0.10935959658499696</v>
      </c>
      <c r="I42" s="25">
        <f t="shared" si="3"/>
        <v>0.13414352703926483</v>
      </c>
      <c r="J42" s="25">
        <f t="shared" si="3"/>
        <v>0.18341159707347682</v>
      </c>
      <c r="K42" s="26">
        <f t="shared" si="3"/>
        <v>0.22988355042552278</v>
      </c>
      <c r="L42" s="25">
        <f t="shared" si="3"/>
        <v>0.0884839601459103</v>
      </c>
      <c r="M42" s="25">
        <f t="shared" si="3"/>
        <v>0.5873719086961819</v>
      </c>
      <c r="N42" s="25">
        <f t="shared" si="3"/>
        <v>0.15712334956082297</v>
      </c>
      <c r="O42" s="25">
        <f t="shared" si="3"/>
        <v>0.07960823493412274</v>
      </c>
      <c r="P42" s="25">
        <f t="shared" si="3"/>
        <v>0.24431707025465108</v>
      </c>
      <c r="Q42" s="25">
        <f t="shared" si="3"/>
        <v>0.1711065769385771</v>
      </c>
      <c r="R42" s="25">
        <f t="shared" si="3"/>
        <v>0.30953764527286143</v>
      </c>
      <c r="S42" s="25">
        <f t="shared" si="3"/>
        <v>0.0607878756820737</v>
      </c>
      <c r="T42" s="25">
        <f t="shared" si="3"/>
        <v>0.14860817040833058</v>
      </c>
      <c r="U42" s="25">
        <f t="shared" si="3"/>
        <v>0.335904073341396</v>
      </c>
      <c r="V42" s="25">
        <f t="shared" si="3"/>
        <v>0.17796911384644398</v>
      </c>
      <c r="W42" s="25">
        <f t="shared" si="3"/>
        <v>0.28793840513081387</v>
      </c>
      <c r="X42" s="25">
        <f t="shared" si="3"/>
        <v>0.20687790019239854</v>
      </c>
    </row>
    <row r="43" spans="2:24" ht="15">
      <c r="B43" s="18" t="s">
        <v>49</v>
      </c>
      <c r="C43" s="25">
        <f t="shared" si="2"/>
        <v>0.8234567935001121</v>
      </c>
      <c r="D43" s="25">
        <f t="shared" si="3"/>
        <v>7.311575097542436</v>
      </c>
      <c r="E43" s="25">
        <f t="shared" si="3"/>
        <v>0.6012357502033201</v>
      </c>
      <c r="F43" s="25">
        <f t="shared" si="3"/>
        <v>1.0709113802279266</v>
      </c>
      <c r="G43" s="25">
        <f t="shared" si="3"/>
        <v>1.0370202993002258</v>
      </c>
      <c r="H43" s="25">
        <f t="shared" si="3"/>
        <v>0.9154668424259875</v>
      </c>
      <c r="I43" s="25">
        <f t="shared" si="3"/>
        <v>0.8169360696682029</v>
      </c>
      <c r="J43" s="25">
        <f t="shared" si="3"/>
        <v>0.9531387708301328</v>
      </c>
      <c r="K43" s="26">
        <f t="shared" si="3"/>
        <v>1.0583232816262704</v>
      </c>
      <c r="L43" s="25">
        <f t="shared" si="3"/>
        <v>1.041495333232385</v>
      </c>
      <c r="M43" s="25">
        <f t="shared" si="3"/>
        <v>1.1076549516956091</v>
      </c>
      <c r="N43" s="25">
        <f t="shared" si="3"/>
        <v>0.8267972377834052</v>
      </c>
      <c r="O43" s="25">
        <f t="shared" si="3"/>
        <v>0.9049238119159423</v>
      </c>
      <c r="P43" s="25">
        <f t="shared" si="3"/>
        <v>0.878775705081506</v>
      </c>
      <c r="Q43" s="25">
        <f t="shared" si="3"/>
        <v>0.7225381245122233</v>
      </c>
      <c r="R43" s="25">
        <f t="shared" si="3"/>
        <v>0.9016591455493658</v>
      </c>
      <c r="S43" s="25">
        <f t="shared" si="3"/>
        <v>0.786930022687095</v>
      </c>
      <c r="T43" s="25">
        <f t="shared" si="3"/>
        <v>1.1192310268199643</v>
      </c>
      <c r="U43" s="25">
        <f t="shared" si="3"/>
        <v>1.008954730965499</v>
      </c>
      <c r="V43" s="25">
        <f t="shared" si="3"/>
        <v>1.5915389594875107</v>
      </c>
      <c r="W43" s="25">
        <f t="shared" si="3"/>
        <v>2.069423091823999</v>
      </c>
      <c r="X43" s="25">
        <f t="shared" si="3"/>
        <v>0.9267110387587824</v>
      </c>
    </row>
    <row r="44" spans="2:24" ht="15">
      <c r="B44" s="18" t="s">
        <v>50</v>
      </c>
      <c r="C44" s="25">
        <f t="shared" si="2"/>
        <v>0.3061591242367082</v>
      </c>
      <c r="D44" s="25">
        <f t="shared" si="3"/>
        <v>0.20620494583434862</v>
      </c>
      <c r="E44" s="25">
        <f t="shared" si="3"/>
        <v>0.3777308025989484</v>
      </c>
      <c r="F44" s="25">
        <f t="shared" si="3"/>
        <v>0.3268365969367586</v>
      </c>
      <c r="G44" s="25">
        <f t="shared" si="3"/>
        <v>0.3764519226237098</v>
      </c>
      <c r="H44" s="25">
        <f t="shared" si="3"/>
        <v>0.5302801061806044</v>
      </c>
      <c r="I44" s="25">
        <f t="shared" si="3"/>
        <v>0.3850689623177033</v>
      </c>
      <c r="J44" s="25">
        <f t="shared" si="3"/>
        <v>0.33201051951119764</v>
      </c>
      <c r="K44" s="26">
        <f t="shared" si="3"/>
        <v>0.2871579989896532</v>
      </c>
      <c r="L44" s="25">
        <f t="shared" si="3"/>
        <v>0.25551309975070446</v>
      </c>
      <c r="M44" s="25">
        <f t="shared" si="3"/>
        <v>0.45054230925491884</v>
      </c>
      <c r="N44" s="25">
        <f t="shared" si="3"/>
        <v>0.2454294028205583</v>
      </c>
      <c r="O44" s="25">
        <f t="shared" si="3"/>
        <v>0.3228952426029973</v>
      </c>
      <c r="P44" s="25">
        <f t="shared" si="3"/>
        <v>0.2174307863732572</v>
      </c>
      <c r="Q44" s="25">
        <f t="shared" si="3"/>
        <v>0.18956317813997983</v>
      </c>
      <c r="R44" s="25">
        <f t="shared" si="3"/>
        <v>0.23663761535339922</v>
      </c>
      <c r="S44" s="25">
        <f t="shared" si="3"/>
        <v>0.21624945416891056</v>
      </c>
      <c r="T44" s="25">
        <f t="shared" si="3"/>
        <v>0.28981516928440354</v>
      </c>
      <c r="U44" s="25">
        <f t="shared" si="3"/>
        <v>0.2622555568290991</v>
      </c>
      <c r="V44" s="25">
        <f t="shared" si="3"/>
        <v>0.7191707336901203</v>
      </c>
      <c r="W44" s="25">
        <f t="shared" si="3"/>
        <v>0.5607073597880968</v>
      </c>
      <c r="X44" s="25">
        <f t="shared" si="3"/>
        <v>0.34391452337070416</v>
      </c>
    </row>
    <row r="45" spans="2:24" ht="15">
      <c r="B45" s="18" t="s">
        <v>51</v>
      </c>
      <c r="C45" s="25">
        <f t="shared" si="2"/>
        <v>11.75589253783524</v>
      </c>
      <c r="D45" s="25">
        <f t="shared" si="3"/>
        <v>8.913345190564906</v>
      </c>
      <c r="E45" s="25">
        <f t="shared" si="3"/>
        <v>11.66512410114659</v>
      </c>
      <c r="F45" s="25">
        <f t="shared" si="3"/>
        <v>13.65253229805505</v>
      </c>
      <c r="G45" s="25">
        <f t="shared" si="3"/>
        <v>9.888607362036522</v>
      </c>
      <c r="H45" s="25">
        <f t="shared" si="3"/>
        <v>10.102351356965974</v>
      </c>
      <c r="I45" s="25">
        <f t="shared" si="3"/>
        <v>13.60335704358607</v>
      </c>
      <c r="J45" s="25">
        <f t="shared" si="3"/>
        <v>11.700943862352254</v>
      </c>
      <c r="K45" s="26">
        <f t="shared" si="3"/>
        <v>12.643818046963606</v>
      </c>
      <c r="L45" s="25">
        <f t="shared" si="3"/>
        <v>12.370264078738563</v>
      </c>
      <c r="M45" s="25">
        <f t="shared" si="3"/>
        <v>10.747928879982876</v>
      </c>
      <c r="N45" s="25">
        <f t="shared" si="3"/>
        <v>13.059710381182047</v>
      </c>
      <c r="O45" s="25">
        <f t="shared" si="3"/>
        <v>12.68260566100839</v>
      </c>
      <c r="P45" s="25">
        <f t="shared" si="3"/>
        <v>9.199475653864434</v>
      </c>
      <c r="Q45" s="25">
        <f t="shared" si="3"/>
        <v>13.477507576963793</v>
      </c>
      <c r="R45" s="25">
        <f t="shared" si="3"/>
        <v>11.790680235623643</v>
      </c>
      <c r="S45" s="25">
        <f t="shared" si="3"/>
        <v>13.538967344360127</v>
      </c>
      <c r="T45" s="25">
        <f t="shared" si="3"/>
        <v>12.873072653672473</v>
      </c>
      <c r="U45" s="25">
        <f t="shared" si="3"/>
        <v>12.811206363836042</v>
      </c>
      <c r="V45" s="25">
        <f t="shared" si="3"/>
        <v>12.480012046974723</v>
      </c>
      <c r="W45" s="25">
        <f t="shared" si="3"/>
        <v>10.911279758048622</v>
      </c>
      <c r="X45" s="25">
        <f t="shared" si="3"/>
        <v>11.890323800671405</v>
      </c>
    </row>
    <row r="46" spans="2:24" ht="15">
      <c r="B46" s="18" t="s">
        <v>52</v>
      </c>
      <c r="C46" s="25">
        <f t="shared" si="2"/>
        <v>3.35076843677767</v>
      </c>
      <c r="D46" s="25">
        <f t="shared" si="3"/>
        <v>2.392965058825106</v>
      </c>
      <c r="E46" s="25">
        <f t="shared" si="3"/>
        <v>2.771241423602766</v>
      </c>
      <c r="F46" s="25">
        <f t="shared" si="3"/>
        <v>3.4497946257914887</v>
      </c>
      <c r="G46" s="25">
        <f t="shared" si="3"/>
        <v>3.9049118887047944</v>
      </c>
      <c r="H46" s="25">
        <f t="shared" si="3"/>
        <v>3.498330422395768</v>
      </c>
      <c r="I46" s="25">
        <f t="shared" si="3"/>
        <v>3.4594430600556767</v>
      </c>
      <c r="J46" s="25">
        <f t="shared" si="3"/>
        <v>3.860204412740927</v>
      </c>
      <c r="K46" s="26">
        <f t="shared" si="3"/>
        <v>5.044955383426601</v>
      </c>
      <c r="L46" s="25">
        <f t="shared" si="3"/>
        <v>4.692616332988031</v>
      </c>
      <c r="M46" s="25">
        <f t="shared" si="3"/>
        <v>4.058382604176846</v>
      </c>
      <c r="N46" s="25">
        <f t="shared" si="3"/>
        <v>5.525059350429435</v>
      </c>
      <c r="O46" s="25">
        <f t="shared" si="3"/>
        <v>4.698696353204003</v>
      </c>
      <c r="P46" s="25">
        <f t="shared" si="3"/>
        <v>6.295809341754636</v>
      </c>
      <c r="Q46" s="25">
        <f t="shared" si="3"/>
        <v>5.652563108976658</v>
      </c>
      <c r="R46" s="25">
        <f t="shared" si="3"/>
        <v>4.562002891213255</v>
      </c>
      <c r="S46" s="25">
        <f t="shared" si="3"/>
        <v>6.4222376150572416</v>
      </c>
      <c r="T46" s="25">
        <f t="shared" si="3"/>
        <v>6.626116010671579</v>
      </c>
      <c r="U46" s="25">
        <f t="shared" si="3"/>
        <v>6.457095456341477</v>
      </c>
      <c r="V46" s="25">
        <f t="shared" si="3"/>
        <v>4.979358354484158</v>
      </c>
      <c r="W46" s="25">
        <f t="shared" si="3"/>
        <v>8.931391530433194</v>
      </c>
      <c r="X46" s="25">
        <f t="shared" si="3"/>
        <v>4.289376809777864</v>
      </c>
    </row>
    <row r="47" spans="2:24" ht="15">
      <c r="B47" s="18" t="s">
        <v>53</v>
      </c>
      <c r="C47" s="25">
        <f t="shared" si="2"/>
        <v>1.5071246365239381</v>
      </c>
      <c r="D47" s="25">
        <f t="shared" si="3"/>
        <v>0.1352602563960833</v>
      </c>
      <c r="E47" s="25">
        <f t="shared" si="3"/>
        <v>0.4598967028986869</v>
      </c>
      <c r="F47" s="25">
        <f t="shared" si="3"/>
        <v>1.1117926346103815</v>
      </c>
      <c r="G47" s="25">
        <f t="shared" si="3"/>
        <v>1.549083113044774</v>
      </c>
      <c r="H47" s="25">
        <f t="shared" si="3"/>
        <v>1.789659749528812</v>
      </c>
      <c r="I47" s="25">
        <f t="shared" si="3"/>
        <v>1.195763872778701</v>
      </c>
      <c r="J47" s="25">
        <f t="shared" si="3"/>
        <v>0.5466739088013955</v>
      </c>
      <c r="K47" s="26">
        <f t="shared" si="3"/>
        <v>0.9291361782972457</v>
      </c>
      <c r="L47" s="25">
        <f t="shared" si="3"/>
        <v>0.736223639989691</v>
      </c>
      <c r="M47" s="25">
        <f t="shared" si="3"/>
        <v>0.8711449662815128</v>
      </c>
      <c r="N47" s="25">
        <f t="shared" si="3"/>
        <v>0.9593996561854455</v>
      </c>
      <c r="O47" s="25">
        <f t="shared" si="3"/>
        <v>1.0255306291167954</v>
      </c>
      <c r="P47" s="25">
        <f t="shared" si="3"/>
        <v>1.1047838444434497</v>
      </c>
      <c r="Q47" s="25">
        <f t="shared" si="3"/>
        <v>0.7978983902456941</v>
      </c>
      <c r="R47" s="25">
        <f t="shared" si="3"/>
        <v>1.008550227121955</v>
      </c>
      <c r="S47" s="25">
        <f t="shared" si="3"/>
        <v>1.4787721362270723</v>
      </c>
      <c r="T47" s="25">
        <f t="shared" si="3"/>
        <v>0.7069899576533647</v>
      </c>
      <c r="U47" s="25">
        <f t="shared" si="3"/>
        <v>1.1577375075803888</v>
      </c>
      <c r="V47" s="25">
        <f t="shared" si="3"/>
        <v>1.4233925199918045</v>
      </c>
      <c r="W47" s="25">
        <f t="shared" si="3"/>
        <v>0.6930762640451458</v>
      </c>
      <c r="X47" s="25">
        <f t="shared" si="3"/>
        <v>0.9370465788477377</v>
      </c>
    </row>
    <row r="48" spans="2:24" ht="15">
      <c r="B48" s="18" t="s">
        <v>54</v>
      </c>
      <c r="C48" s="25">
        <f t="shared" si="2"/>
        <v>0.2938941982157853</v>
      </c>
      <c r="D48" s="25">
        <f t="shared" si="3"/>
        <v>0.5132733565813276</v>
      </c>
      <c r="E48" s="25">
        <f t="shared" si="3"/>
        <v>0.3773340658997074</v>
      </c>
      <c r="F48" s="25">
        <f t="shared" si="3"/>
        <v>0.3224263718468707</v>
      </c>
      <c r="G48" s="25">
        <f t="shared" si="3"/>
        <v>0.43256159025716395</v>
      </c>
      <c r="H48" s="25">
        <f t="shared" si="3"/>
        <v>0.3686309036412671</v>
      </c>
      <c r="I48" s="25">
        <f t="shared" si="3"/>
        <v>0.3751487273433571</v>
      </c>
      <c r="J48" s="25">
        <f t="shared" si="3"/>
        <v>0.5305727348435544</v>
      </c>
      <c r="K48" s="26">
        <f t="shared" si="3"/>
        <v>0.8258522825508147</v>
      </c>
      <c r="L48" s="25">
        <f t="shared" si="3"/>
        <v>0.5485329757726315</v>
      </c>
      <c r="M48" s="25">
        <f t="shared" si="3"/>
        <v>0.34130101976033655</v>
      </c>
      <c r="N48" s="25">
        <f t="shared" si="3"/>
        <v>0.43697329735531604</v>
      </c>
      <c r="O48" s="25">
        <f t="shared" si="3"/>
        <v>0.7383807966739928</v>
      </c>
      <c r="P48" s="25">
        <f t="shared" si="3"/>
        <v>0.4204286660119314</v>
      </c>
      <c r="Q48" s="25">
        <f t="shared" si="3"/>
        <v>0.35055379760334365</v>
      </c>
      <c r="R48" s="25">
        <f t="shared" si="3"/>
        <v>0.6272209729748396</v>
      </c>
      <c r="S48" s="25">
        <f t="shared" si="3"/>
        <v>1.5433856605458438</v>
      </c>
      <c r="T48" s="25">
        <f t="shared" si="3"/>
        <v>0.9192677753130993</v>
      </c>
      <c r="U48" s="25">
        <f t="shared" si="3"/>
        <v>1.2575956207223056</v>
      </c>
      <c r="V48" s="25">
        <f aca="true" t="shared" si="5" ref="D48:X60">+V15/V$32*100</f>
        <v>0.9848724155483147</v>
      </c>
      <c r="W48" s="25">
        <f t="shared" si="5"/>
        <v>0.313643777986601</v>
      </c>
      <c r="X48" s="25">
        <f t="shared" si="5"/>
        <v>0.48444905898577434</v>
      </c>
    </row>
    <row r="49" spans="2:24" ht="19.5" customHeight="1">
      <c r="B49" s="18" t="s">
        <v>55</v>
      </c>
      <c r="C49" s="25">
        <f t="shared" si="2"/>
        <v>1.078660660811341</v>
      </c>
      <c r="D49" s="25">
        <f t="shared" si="5"/>
        <v>0.22535401128527377</v>
      </c>
      <c r="E49" s="25">
        <f t="shared" si="5"/>
        <v>0.6770577361070621</v>
      </c>
      <c r="F49" s="25">
        <f t="shared" si="5"/>
        <v>1.2514837180505576</v>
      </c>
      <c r="G49" s="25">
        <f t="shared" si="5"/>
        <v>1.628603172571789</v>
      </c>
      <c r="H49" s="25">
        <f t="shared" si="5"/>
        <v>0.9889196456160906</v>
      </c>
      <c r="I49" s="25">
        <f t="shared" si="5"/>
        <v>1.437373634039852</v>
      </c>
      <c r="J49" s="25">
        <f t="shared" si="5"/>
        <v>1.0998766658874686</v>
      </c>
      <c r="K49" s="26">
        <f t="shared" si="5"/>
        <v>1.3283068134838187</v>
      </c>
      <c r="L49" s="25">
        <f t="shared" si="5"/>
        <v>0.9854131154153875</v>
      </c>
      <c r="M49" s="25">
        <f t="shared" si="5"/>
        <v>0.7189352592683989</v>
      </c>
      <c r="N49" s="25">
        <f t="shared" si="5"/>
        <v>1.3281202707661157</v>
      </c>
      <c r="O49" s="25">
        <f t="shared" si="5"/>
        <v>0.7735287271331522</v>
      </c>
      <c r="P49" s="25">
        <f t="shared" si="5"/>
        <v>1.869630360541373</v>
      </c>
      <c r="Q49" s="25">
        <f t="shared" si="5"/>
        <v>1.329642682232692</v>
      </c>
      <c r="R49" s="25">
        <f t="shared" si="5"/>
        <v>1.0133466648854628</v>
      </c>
      <c r="S49" s="25">
        <f t="shared" si="5"/>
        <v>1.1969369592291133</v>
      </c>
      <c r="T49" s="25">
        <f t="shared" si="5"/>
        <v>1.3673643445584047</v>
      </c>
      <c r="U49" s="25">
        <f t="shared" si="5"/>
        <v>1.2190760192977057</v>
      </c>
      <c r="V49" s="25">
        <f t="shared" si="5"/>
        <v>0.8724448102254857</v>
      </c>
      <c r="W49" s="25">
        <f t="shared" si="5"/>
        <v>0.6620879646598452</v>
      </c>
      <c r="X49" s="25">
        <f t="shared" si="5"/>
        <v>1.094144303614154</v>
      </c>
    </row>
    <row r="50" spans="2:24" ht="15">
      <c r="B50" s="18" t="s">
        <v>56</v>
      </c>
      <c r="C50" s="25">
        <f t="shared" si="2"/>
        <v>0.06364596013951783</v>
      </c>
      <c r="D50" s="25">
        <f t="shared" si="5"/>
        <v>0</v>
      </c>
      <c r="E50" s="25">
        <f t="shared" si="5"/>
        <v>0.09702253443309959</v>
      </c>
      <c r="F50" s="25">
        <f t="shared" si="5"/>
        <v>0.054802010997819506</v>
      </c>
      <c r="G50" s="25">
        <f t="shared" si="5"/>
        <v>0.0440108741587842</v>
      </c>
      <c r="H50" s="25">
        <f t="shared" si="5"/>
        <v>0.09012147654823513</v>
      </c>
      <c r="I50" s="25">
        <f t="shared" si="5"/>
        <v>0.13215581835212345</v>
      </c>
      <c r="J50" s="25">
        <f t="shared" si="5"/>
        <v>0.057514312135781405</v>
      </c>
      <c r="K50" s="26">
        <f t="shared" si="5"/>
        <v>0.10415202957831132</v>
      </c>
      <c r="L50" s="25">
        <f t="shared" si="5"/>
        <v>0.07817093622526244</v>
      </c>
      <c r="M50" s="25">
        <f t="shared" si="5"/>
        <v>0.06548892871852488</v>
      </c>
      <c r="N50" s="25">
        <f t="shared" si="5"/>
        <v>0.07100443016458749</v>
      </c>
      <c r="O50" s="25">
        <f t="shared" si="5"/>
        <v>0.03695001430909478</v>
      </c>
      <c r="P50" s="25">
        <f t="shared" si="5"/>
        <v>0.16348916110748424</v>
      </c>
      <c r="Q50" s="25">
        <f t="shared" si="5"/>
        <v>0.05575874630667171</v>
      </c>
      <c r="R50" s="25">
        <f t="shared" si="5"/>
        <v>0.04382532367976433</v>
      </c>
      <c r="S50" s="25">
        <f t="shared" si="5"/>
        <v>0.06207984183253134</v>
      </c>
      <c r="T50" s="25">
        <f t="shared" si="5"/>
        <v>0.09650619958672621</v>
      </c>
      <c r="U50" s="25">
        <f t="shared" si="5"/>
        <v>0.043759010627409944</v>
      </c>
      <c r="V50" s="25">
        <f t="shared" si="5"/>
        <v>0.07249304376425138</v>
      </c>
      <c r="W50" s="25">
        <f t="shared" si="5"/>
        <v>0.0702594003152273</v>
      </c>
      <c r="X50" s="25">
        <f t="shared" si="5"/>
        <v>0.083496995686036</v>
      </c>
    </row>
    <row r="51" spans="2:24" ht="15">
      <c r="B51" s="18" t="s">
        <v>57</v>
      </c>
      <c r="C51" s="25">
        <f t="shared" si="2"/>
        <v>0.13344199820312738</v>
      </c>
      <c r="D51" s="25">
        <f t="shared" si="5"/>
        <v>0.37024692884005456</v>
      </c>
      <c r="E51" s="25">
        <f t="shared" si="5"/>
        <v>0.05117410791506717</v>
      </c>
      <c r="F51" s="25">
        <f t="shared" si="5"/>
        <v>0.09125271359069212</v>
      </c>
      <c r="G51" s="25">
        <f t="shared" si="5"/>
        <v>0.16764150971865793</v>
      </c>
      <c r="H51" s="25">
        <f t="shared" si="5"/>
        <v>0.10813591433604934</v>
      </c>
      <c r="I51" s="25">
        <f t="shared" si="5"/>
        <v>0.05918247573981132</v>
      </c>
      <c r="J51" s="25">
        <f t="shared" si="5"/>
        <v>0.1579282541970778</v>
      </c>
      <c r="K51" s="26">
        <f t="shared" si="5"/>
        <v>0.2011446090692132</v>
      </c>
      <c r="L51" s="25">
        <f t="shared" si="5"/>
        <v>0.096951506907458</v>
      </c>
      <c r="M51" s="25">
        <f t="shared" si="5"/>
        <v>0.14173838525578378</v>
      </c>
      <c r="N51" s="25">
        <f t="shared" si="5"/>
        <v>0.10906133632489069</v>
      </c>
      <c r="O51" s="25">
        <f t="shared" si="5"/>
        <v>0.15682383075089631</v>
      </c>
      <c r="P51" s="25">
        <f t="shared" si="5"/>
        <v>0.10392878873753786</v>
      </c>
      <c r="Q51" s="25">
        <f t="shared" si="5"/>
        <v>0.13021474299158986</v>
      </c>
      <c r="R51" s="25">
        <f t="shared" si="5"/>
        <v>0.22465185749388503</v>
      </c>
      <c r="S51" s="25">
        <f t="shared" si="5"/>
        <v>0.16712718687478248</v>
      </c>
      <c r="T51" s="25">
        <f t="shared" si="5"/>
        <v>0.21117444886082512</v>
      </c>
      <c r="U51" s="25">
        <f t="shared" si="5"/>
        <v>0.2840999032265874</v>
      </c>
      <c r="V51" s="25">
        <f t="shared" si="5"/>
        <v>0.19157084125195048</v>
      </c>
      <c r="W51" s="25">
        <f t="shared" si="5"/>
        <v>0.1287289233603843</v>
      </c>
      <c r="X51" s="25">
        <f t="shared" si="5"/>
        <v>0.12137651534283547</v>
      </c>
    </row>
    <row r="52" spans="2:24" ht="15">
      <c r="B52" s="18" t="s">
        <v>58</v>
      </c>
      <c r="C52" s="25">
        <f t="shared" si="2"/>
        <v>40.20490347855808</v>
      </c>
      <c r="D52" s="25">
        <f t="shared" si="5"/>
        <v>26.066055882627044</v>
      </c>
      <c r="E52" s="25">
        <f t="shared" si="5"/>
        <v>32.80354849990348</v>
      </c>
      <c r="F52" s="25">
        <f t="shared" si="5"/>
        <v>37.66073317176553</v>
      </c>
      <c r="G52" s="25">
        <f t="shared" si="5"/>
        <v>33.44020289195114</v>
      </c>
      <c r="H52" s="25">
        <f t="shared" si="5"/>
        <v>39.08985126126495</v>
      </c>
      <c r="I52" s="25">
        <f t="shared" si="5"/>
        <v>38.10596358230476</v>
      </c>
      <c r="J52" s="25">
        <f t="shared" si="5"/>
        <v>40.31182574777921</v>
      </c>
      <c r="K52" s="26">
        <f t="shared" si="5"/>
        <v>41.520560033538196</v>
      </c>
      <c r="L52" s="25">
        <f t="shared" si="5"/>
        <v>39.80417899939948</v>
      </c>
      <c r="M52" s="25">
        <f t="shared" si="5"/>
        <v>26.351699059897665</v>
      </c>
      <c r="N52" s="25">
        <f t="shared" si="5"/>
        <v>37.30217544766243</v>
      </c>
      <c r="O52" s="25">
        <f t="shared" si="5"/>
        <v>34.873888826862995</v>
      </c>
      <c r="P52" s="25">
        <f t="shared" si="5"/>
        <v>32.780345029484394</v>
      </c>
      <c r="Q52" s="25">
        <f t="shared" si="5"/>
        <v>34.92233117713278</v>
      </c>
      <c r="R52" s="25">
        <f t="shared" si="5"/>
        <v>31.370436890664244</v>
      </c>
      <c r="S52" s="25">
        <f t="shared" si="5"/>
        <v>33.15469416752968</v>
      </c>
      <c r="T52" s="25">
        <f t="shared" si="5"/>
        <v>31.944613322495673</v>
      </c>
      <c r="U52" s="25">
        <f t="shared" si="5"/>
        <v>32.345011943307604</v>
      </c>
      <c r="V52" s="25">
        <f t="shared" si="5"/>
        <v>30.488863843881713</v>
      </c>
      <c r="W52" s="25">
        <f t="shared" si="5"/>
        <v>26.86827678796382</v>
      </c>
      <c r="X52" s="25">
        <f t="shared" si="5"/>
        <v>34.20057007252769</v>
      </c>
    </row>
    <row r="53" spans="2:24" ht="15">
      <c r="B53" s="18" t="s">
        <v>59</v>
      </c>
      <c r="C53" s="25">
        <f t="shared" si="2"/>
        <v>2.2149022591402714</v>
      </c>
      <c r="D53" s="25">
        <f t="shared" si="5"/>
        <v>2.339167902749487</v>
      </c>
      <c r="E53" s="25">
        <f t="shared" si="5"/>
        <v>2.4708064406477104</v>
      </c>
      <c r="F53" s="25">
        <f t="shared" si="5"/>
        <v>2.2521240644566873</v>
      </c>
      <c r="G53" s="25">
        <f t="shared" si="5"/>
        <v>2.2629692377027912</v>
      </c>
      <c r="H53" s="25">
        <f t="shared" si="5"/>
        <v>2.94696871490975</v>
      </c>
      <c r="I53" s="25">
        <f t="shared" si="5"/>
        <v>1.8248938746990713</v>
      </c>
      <c r="J53" s="25">
        <f t="shared" si="5"/>
        <v>2.4018369727124798</v>
      </c>
      <c r="K53" s="26">
        <f t="shared" si="5"/>
        <v>3.254058161918516</v>
      </c>
      <c r="L53" s="25">
        <f t="shared" si="5"/>
        <v>1.9254945022205878</v>
      </c>
      <c r="M53" s="25">
        <f t="shared" si="5"/>
        <v>2.587483674337664</v>
      </c>
      <c r="N53" s="25">
        <f t="shared" si="5"/>
        <v>2.431285328975178</v>
      </c>
      <c r="O53" s="25">
        <f t="shared" si="5"/>
        <v>2.152509404110396</v>
      </c>
      <c r="P53" s="25">
        <f t="shared" si="5"/>
        <v>3.7703930270521733</v>
      </c>
      <c r="Q53" s="25">
        <f t="shared" si="5"/>
        <v>2.329726182569448</v>
      </c>
      <c r="R53" s="25">
        <f t="shared" si="5"/>
        <v>1.5412634163615364</v>
      </c>
      <c r="S53" s="25">
        <f t="shared" si="5"/>
        <v>2.240162099557513</v>
      </c>
      <c r="T53" s="25">
        <f t="shared" si="5"/>
        <v>1.7802206833121639</v>
      </c>
      <c r="U53" s="25">
        <f t="shared" si="5"/>
        <v>2.475719770388551</v>
      </c>
      <c r="V53" s="25">
        <f t="shared" si="5"/>
        <v>2.098126304694815</v>
      </c>
      <c r="W53" s="25">
        <f t="shared" si="5"/>
        <v>2.4266313480358654</v>
      </c>
      <c r="X53" s="25">
        <f t="shared" si="5"/>
        <v>2.4201894265632937</v>
      </c>
    </row>
    <row r="54" spans="2:24" ht="15">
      <c r="B54" s="18" t="s">
        <v>60</v>
      </c>
      <c r="C54" s="25">
        <f t="shared" si="2"/>
        <v>0.6705269960780929</v>
      </c>
      <c r="D54" s="25">
        <f t="shared" si="5"/>
        <v>4.262695532485743</v>
      </c>
      <c r="E54" s="25">
        <f t="shared" si="5"/>
        <v>0.6077606442930636</v>
      </c>
      <c r="F54" s="25">
        <f t="shared" si="5"/>
        <v>1.3732392495226082</v>
      </c>
      <c r="G54" s="25">
        <f t="shared" si="5"/>
        <v>1.1959062567249368</v>
      </c>
      <c r="H54" s="25">
        <f t="shared" si="5"/>
        <v>0.5101155331153374</v>
      </c>
      <c r="I54" s="25">
        <f t="shared" si="5"/>
        <v>0.7344848315553835</v>
      </c>
      <c r="J54" s="25">
        <f t="shared" si="5"/>
        <v>0.7353991945287921</v>
      </c>
      <c r="K54" s="26">
        <f t="shared" si="5"/>
        <v>0.8994981600508717</v>
      </c>
      <c r="L54" s="25">
        <f t="shared" si="5"/>
        <v>0.835689446822611</v>
      </c>
      <c r="M54" s="25">
        <f t="shared" si="5"/>
        <v>0.6633149647884654</v>
      </c>
      <c r="N54" s="25">
        <f t="shared" si="5"/>
        <v>0.9975007505469153</v>
      </c>
      <c r="O54" s="25">
        <f t="shared" si="5"/>
        <v>1.2217423694138747</v>
      </c>
      <c r="P54" s="25">
        <f t="shared" si="5"/>
        <v>0.8803761913497046</v>
      </c>
      <c r="Q54" s="25">
        <f t="shared" si="5"/>
        <v>0.5191969932150248</v>
      </c>
      <c r="R54" s="25">
        <f t="shared" si="5"/>
        <v>1.0388545797232653</v>
      </c>
      <c r="S54" s="25">
        <f t="shared" si="5"/>
        <v>1.3602866839875156</v>
      </c>
      <c r="T54" s="25">
        <f t="shared" si="5"/>
        <v>0.8310886410537606</v>
      </c>
      <c r="U54" s="25">
        <f t="shared" si="5"/>
        <v>0.7578296359757135</v>
      </c>
      <c r="V54" s="25">
        <f t="shared" si="5"/>
        <v>2.020212415324511</v>
      </c>
      <c r="W54" s="25">
        <f t="shared" si="5"/>
        <v>1.8885904789609547</v>
      </c>
      <c r="X54" s="25">
        <f t="shared" si="5"/>
        <v>0.8201263606418353</v>
      </c>
    </row>
    <row r="55" spans="2:24" ht="15">
      <c r="B55" s="18" t="s">
        <v>61</v>
      </c>
      <c r="C55" s="25">
        <f t="shared" si="2"/>
        <v>1.024224144684765</v>
      </c>
      <c r="D55" s="25">
        <f t="shared" si="5"/>
        <v>0.7663092619864188</v>
      </c>
      <c r="E55" s="25">
        <f t="shared" si="5"/>
        <v>0.5504725832148218</v>
      </c>
      <c r="F55" s="25">
        <f t="shared" si="5"/>
        <v>0.5280473156996313</v>
      </c>
      <c r="G55" s="25">
        <f t="shared" si="5"/>
        <v>0.8993216357961886</v>
      </c>
      <c r="H55" s="25">
        <f t="shared" si="5"/>
        <v>0.5438638666142666</v>
      </c>
      <c r="I55" s="25">
        <f t="shared" si="5"/>
        <v>0.5077529341557512</v>
      </c>
      <c r="J55" s="25">
        <f t="shared" si="5"/>
        <v>0.5930305714200915</v>
      </c>
      <c r="K55" s="26">
        <f t="shared" si="5"/>
        <v>0.7992440505547488</v>
      </c>
      <c r="L55" s="25">
        <f t="shared" si="5"/>
        <v>0.6166084463168747</v>
      </c>
      <c r="M55" s="25">
        <f t="shared" si="5"/>
        <v>1.570889087380728</v>
      </c>
      <c r="N55" s="25">
        <f t="shared" si="5"/>
        <v>0.7393084234529337</v>
      </c>
      <c r="O55" s="25">
        <f t="shared" si="5"/>
        <v>1.0835321581405517</v>
      </c>
      <c r="P55" s="25">
        <f t="shared" si="5"/>
        <v>0.6900998971091904</v>
      </c>
      <c r="Q55" s="25">
        <f t="shared" si="5"/>
        <v>0.5473107132818508</v>
      </c>
      <c r="R55" s="25">
        <f t="shared" si="5"/>
        <v>0.6294001298038523</v>
      </c>
      <c r="S55" s="25">
        <f t="shared" si="5"/>
        <v>0.6683484983039973</v>
      </c>
      <c r="T55" s="25">
        <f t="shared" si="5"/>
        <v>0.595467946761856</v>
      </c>
      <c r="U55" s="25">
        <f t="shared" si="5"/>
        <v>0.5199856281697637</v>
      </c>
      <c r="V55" s="25">
        <f t="shared" si="5"/>
        <v>1.1953777022235526</v>
      </c>
      <c r="W55" s="25">
        <f t="shared" si="5"/>
        <v>0.9991538478818627</v>
      </c>
      <c r="X55" s="25">
        <f t="shared" si="5"/>
        <v>0.770218352635852</v>
      </c>
    </row>
    <row r="56" spans="2:24" ht="15">
      <c r="B56" s="18" t="s">
        <v>62</v>
      </c>
      <c r="C56" s="25">
        <f t="shared" si="2"/>
        <v>0.11098931012809488</v>
      </c>
      <c r="D56" s="25">
        <f t="shared" si="5"/>
        <v>0.5979090642547554</v>
      </c>
      <c r="E56" s="25">
        <f t="shared" si="5"/>
        <v>0.10184830244886539</v>
      </c>
      <c r="F56" s="25">
        <f t="shared" si="5"/>
        <v>0.32598531724191415</v>
      </c>
      <c r="G56" s="25">
        <f t="shared" si="5"/>
        <v>0.23120686479295138</v>
      </c>
      <c r="H56" s="25">
        <f t="shared" si="5"/>
        <v>0.06959546101576512</v>
      </c>
      <c r="I56" s="25">
        <f t="shared" si="5"/>
        <v>0.27303448068719216</v>
      </c>
      <c r="J56" s="25">
        <f t="shared" si="5"/>
        <v>0.14218213454536288</v>
      </c>
      <c r="K56" s="26">
        <f t="shared" si="5"/>
        <v>0.8827722849670726</v>
      </c>
      <c r="L56" s="25">
        <f t="shared" si="5"/>
        <v>0.10648526520370458</v>
      </c>
      <c r="M56" s="25">
        <f t="shared" si="5"/>
        <v>0.25216875602311367</v>
      </c>
      <c r="N56" s="25">
        <f t="shared" si="5"/>
        <v>0.1538502056763495</v>
      </c>
      <c r="O56" s="25">
        <f t="shared" si="5"/>
        <v>0.8184598930943617</v>
      </c>
      <c r="P56" s="25">
        <f t="shared" si="5"/>
        <v>0.09529915505629286</v>
      </c>
      <c r="Q56" s="25">
        <f t="shared" si="5"/>
        <v>0.2187135570828514</v>
      </c>
      <c r="R56" s="25">
        <f t="shared" si="5"/>
        <v>0.6862814200603422</v>
      </c>
      <c r="S56" s="25">
        <f t="shared" si="5"/>
        <v>0.6287586939288082</v>
      </c>
      <c r="T56" s="25">
        <f t="shared" si="5"/>
        <v>0.4417116268005179</v>
      </c>
      <c r="U56" s="25">
        <f t="shared" si="5"/>
        <v>0.5938149681056836</v>
      </c>
      <c r="V56" s="25">
        <f t="shared" si="5"/>
        <v>0.17451870788093704</v>
      </c>
      <c r="W56" s="25">
        <f t="shared" si="5"/>
        <v>0.8018074973622376</v>
      </c>
      <c r="X56" s="25">
        <f t="shared" si="5"/>
        <v>0.24223955379417697</v>
      </c>
    </row>
    <row r="57" spans="2:24" ht="15">
      <c r="B57" s="18" t="s">
        <v>63</v>
      </c>
      <c r="C57" s="25">
        <f t="shared" si="2"/>
        <v>0.000838142169479062</v>
      </c>
      <c r="D57" s="25">
        <f t="shared" si="5"/>
        <v>0.0018849207801432618</v>
      </c>
      <c r="E57" s="25">
        <f t="shared" si="5"/>
        <v>0</v>
      </c>
      <c r="F57" s="25">
        <f t="shared" si="5"/>
        <v>0.0023276015172404804</v>
      </c>
      <c r="G57" s="25">
        <f t="shared" si="5"/>
        <v>0.015444305667263057</v>
      </c>
      <c r="H57" s="25">
        <f t="shared" si="5"/>
        <v>0.0027317950757793376</v>
      </c>
      <c r="I57" s="25">
        <f t="shared" si="5"/>
        <v>0.004509490021002133</v>
      </c>
      <c r="J57" s="25">
        <f t="shared" si="5"/>
        <v>0.00032063412795625516</v>
      </c>
      <c r="K57" s="26">
        <f t="shared" si="5"/>
        <v>0.008515924630103679</v>
      </c>
      <c r="L57" s="25">
        <f t="shared" si="5"/>
        <v>0.029187449012111937</v>
      </c>
      <c r="M57" s="25">
        <f t="shared" si="5"/>
        <v>0.001106265652113053</v>
      </c>
      <c r="N57" s="25">
        <f t="shared" si="5"/>
        <v>0.0001213961570504754</v>
      </c>
      <c r="O57" s="25">
        <f t="shared" si="5"/>
        <v>0.007277332434752879</v>
      </c>
      <c r="P57" s="25">
        <f t="shared" si="5"/>
        <v>6.273683107049924E-06</v>
      </c>
      <c r="Q57" s="25">
        <f t="shared" si="5"/>
        <v>0.003907445576235916</v>
      </c>
      <c r="R57" s="25">
        <f t="shared" si="5"/>
        <v>0.003473105314978527</v>
      </c>
      <c r="S57" s="25">
        <f t="shared" si="5"/>
        <v>0.05359123391750867</v>
      </c>
      <c r="T57" s="25">
        <f t="shared" si="5"/>
        <v>0.016010410089274948</v>
      </c>
      <c r="U57" s="25">
        <f t="shared" si="5"/>
        <v>0.0025220719874855225</v>
      </c>
      <c r="V57" s="25">
        <f t="shared" si="5"/>
        <v>0.014692223066429273</v>
      </c>
      <c r="W57" s="25">
        <f t="shared" si="5"/>
        <v>0</v>
      </c>
      <c r="X57" s="25">
        <f t="shared" si="5"/>
        <v>0.004986393815702358</v>
      </c>
    </row>
    <row r="58" spans="2:24" ht="15">
      <c r="B58" s="18" t="s">
        <v>64</v>
      </c>
      <c r="C58" s="25">
        <f t="shared" si="2"/>
        <v>0.0734778129395881</v>
      </c>
      <c r="D58" s="25">
        <f t="shared" si="5"/>
        <v>0.3048627202590453</v>
      </c>
      <c r="E58" s="25">
        <f t="shared" si="5"/>
        <v>0.0388615149438651</v>
      </c>
      <c r="F58" s="25">
        <f t="shared" si="5"/>
        <v>0.08677303246344054</v>
      </c>
      <c r="G58" s="25">
        <f t="shared" si="5"/>
        <v>0.2758183547969864</v>
      </c>
      <c r="H58" s="25">
        <f t="shared" si="5"/>
        <v>0.14765034802224702</v>
      </c>
      <c r="I58" s="25">
        <f t="shared" si="5"/>
        <v>0.1012330473438862</v>
      </c>
      <c r="J58" s="25">
        <f t="shared" si="5"/>
        <v>0.059398451021773546</v>
      </c>
      <c r="K58" s="26">
        <f t="shared" si="5"/>
        <v>0.08276247601762803</v>
      </c>
      <c r="L58" s="25">
        <f t="shared" si="5"/>
        <v>0.0961003580050507</v>
      </c>
      <c r="M58" s="25">
        <f t="shared" si="5"/>
        <v>0.045892834310398964</v>
      </c>
      <c r="N58" s="25">
        <f t="shared" si="5"/>
        <v>0.10135322663489224</v>
      </c>
      <c r="O58" s="25">
        <f t="shared" si="5"/>
        <v>0.07562272878268096</v>
      </c>
      <c r="P58" s="25">
        <f t="shared" si="5"/>
        <v>0.06428784154678738</v>
      </c>
      <c r="Q58" s="25">
        <f t="shared" si="5"/>
        <v>0.061021474583395297</v>
      </c>
      <c r="R58" s="25">
        <f t="shared" si="5"/>
        <v>0.07590668129958135</v>
      </c>
      <c r="S58" s="25">
        <f t="shared" si="5"/>
        <v>0.07959411598982637</v>
      </c>
      <c r="T58" s="25">
        <f t="shared" si="5"/>
        <v>0.07362061745364645</v>
      </c>
      <c r="U58" s="25">
        <f t="shared" si="5"/>
        <v>0.14641578209648756</v>
      </c>
      <c r="V58" s="25">
        <f t="shared" si="5"/>
        <v>0.4836962596496076</v>
      </c>
      <c r="W58" s="25">
        <f t="shared" si="5"/>
        <v>0.7985603971180585</v>
      </c>
      <c r="X58" s="25">
        <f t="shared" si="5"/>
        <v>0.08738229801036944</v>
      </c>
    </row>
    <row r="59" spans="2:24" ht="15">
      <c r="B59" s="18" t="s">
        <v>65</v>
      </c>
      <c r="C59" s="25">
        <f t="shared" si="2"/>
        <v>0.17783566187084165</v>
      </c>
      <c r="D59" s="25">
        <f t="shared" si="5"/>
        <v>0.13942530041403428</v>
      </c>
      <c r="E59" s="25">
        <f t="shared" si="5"/>
        <v>0.10481447193787818</v>
      </c>
      <c r="F59" s="25">
        <f t="shared" si="5"/>
        <v>0.37473015835702495</v>
      </c>
      <c r="G59" s="25">
        <f t="shared" si="5"/>
        <v>0.17183789435868982</v>
      </c>
      <c r="H59" s="25">
        <f t="shared" si="5"/>
        <v>0.26070574517565354</v>
      </c>
      <c r="I59" s="25">
        <f t="shared" si="5"/>
        <v>0.5044821209267487</v>
      </c>
      <c r="J59" s="25">
        <f t="shared" si="5"/>
        <v>0.20575181319963054</v>
      </c>
      <c r="K59" s="26">
        <f t="shared" si="5"/>
        <v>0.2372451179355408</v>
      </c>
      <c r="L59" s="25">
        <f t="shared" si="5"/>
        <v>0.15032031448026906</v>
      </c>
      <c r="M59" s="25">
        <f t="shared" si="5"/>
        <v>0.15044808003386717</v>
      </c>
      <c r="N59" s="25">
        <f t="shared" si="5"/>
        <v>0.15702690031404634</v>
      </c>
      <c r="O59" s="25">
        <f t="shared" si="5"/>
        <v>0.20472681524163397</v>
      </c>
      <c r="P59" s="25">
        <f t="shared" si="5"/>
        <v>0.17904467538618826</v>
      </c>
      <c r="Q59" s="25">
        <f t="shared" si="5"/>
        <v>0.15934080111950666</v>
      </c>
      <c r="R59" s="25">
        <f t="shared" si="5"/>
        <v>0.19376773164020708</v>
      </c>
      <c r="S59" s="25">
        <f t="shared" si="5"/>
        <v>0.11557827048923223</v>
      </c>
      <c r="T59" s="25">
        <f t="shared" si="5"/>
        <v>0.1607073784612604</v>
      </c>
      <c r="U59" s="25">
        <f t="shared" si="5"/>
        <v>0.153435143668938</v>
      </c>
      <c r="V59" s="25">
        <f t="shared" si="5"/>
        <v>0.17582774664174344</v>
      </c>
      <c r="W59" s="25">
        <f t="shared" si="5"/>
        <v>0.3667550615718863</v>
      </c>
      <c r="X59" s="25">
        <f t="shared" si="5"/>
        <v>0.20144463437015223</v>
      </c>
    </row>
    <row r="60" spans="2:24" ht="15">
      <c r="B60" s="18" t="s">
        <v>66</v>
      </c>
      <c r="C60" s="25">
        <f t="shared" si="2"/>
        <v>1.6945736109571834</v>
      </c>
      <c r="D60" s="25">
        <f t="shared" si="5"/>
        <v>0.10898443236555294</v>
      </c>
      <c r="E60" s="25">
        <f t="shared" si="5"/>
        <v>3.0159912204050388</v>
      </c>
      <c r="F60" s="25">
        <f t="shared" si="5"/>
        <v>1.2991138877447177</v>
      </c>
      <c r="G60" s="25">
        <f t="shared" si="5"/>
        <v>3.617839601378567</v>
      </c>
      <c r="H60" s="25">
        <f t="shared" si="5"/>
        <v>6.065531360988217</v>
      </c>
      <c r="I60" s="25">
        <f t="shared" si="5"/>
        <v>1.4865872039557493</v>
      </c>
      <c r="J60" s="25">
        <f t="shared" si="5"/>
        <v>1.5616453081678094</v>
      </c>
      <c r="K60" s="26">
        <f t="shared" si="5"/>
        <v>0.23986178144094067</v>
      </c>
      <c r="L60" s="25">
        <f t="shared" si="5"/>
        <v>4.1371743417026545</v>
      </c>
      <c r="M60" s="25">
        <f t="shared" si="5"/>
        <v>1.77540681107584</v>
      </c>
      <c r="N60" s="25">
        <f t="shared" si="5"/>
        <v>0.6703029024103393</v>
      </c>
      <c r="O60" s="25">
        <f t="shared" si="5"/>
        <v>0.4997895442051416</v>
      </c>
      <c r="P60" s="25">
        <f t="shared" si="5"/>
        <v>3.013307156539942</v>
      </c>
      <c r="Q60" s="25">
        <f t="shared" si="5"/>
        <v>2.4508468229875504</v>
      </c>
      <c r="R60" s="25">
        <f t="shared" si="5"/>
        <v>1.4506380051507688</v>
      </c>
      <c r="S60" s="25">
        <f t="shared" si="5"/>
        <v>1.1215692438197133</v>
      </c>
      <c r="T60" s="25">
        <f t="shared" si="5"/>
        <v>1.4351944147953144</v>
      </c>
      <c r="U60" s="25">
        <f t="shared" si="5"/>
        <v>3.3240609213584826</v>
      </c>
      <c r="V60" s="25">
        <f t="shared" si="5"/>
        <v>0.09090116548025143</v>
      </c>
      <c r="W60" s="25">
        <f t="shared" si="5"/>
        <v>0.06266349159454211</v>
      </c>
      <c r="X60" s="25">
        <f t="shared" si="5"/>
        <v>2.199434527329212</v>
      </c>
    </row>
    <row r="61" spans="2:24" ht="15">
      <c r="B61" s="18" t="s">
        <v>67</v>
      </c>
      <c r="C61" s="25">
        <f t="shared" si="2"/>
        <v>6.801273060728986</v>
      </c>
      <c r="D61" s="25">
        <f aca="true" t="shared" si="6" ref="D61:X65">+D28/D$32*100</f>
        <v>4.965529254262922</v>
      </c>
      <c r="E61" s="25">
        <f t="shared" si="6"/>
        <v>10.676208561546414</v>
      </c>
      <c r="F61" s="25">
        <f t="shared" si="6"/>
        <v>7.895552979602309</v>
      </c>
      <c r="G61" s="25">
        <f t="shared" si="6"/>
        <v>3.5303249566527626</v>
      </c>
      <c r="H61" s="25">
        <f t="shared" si="6"/>
        <v>7.0095640401575885</v>
      </c>
      <c r="I61" s="25">
        <f t="shared" si="6"/>
        <v>8.984238510624728</v>
      </c>
      <c r="J61" s="25">
        <f t="shared" si="6"/>
        <v>8.551125114838644</v>
      </c>
      <c r="K61" s="26">
        <f t="shared" si="6"/>
        <v>5.238911574439042</v>
      </c>
      <c r="L61" s="25">
        <f t="shared" si="6"/>
        <v>5.684418496787442</v>
      </c>
      <c r="M61" s="25">
        <f t="shared" si="6"/>
        <v>9.370667373728361</v>
      </c>
      <c r="N61" s="25">
        <f t="shared" si="6"/>
        <v>5.855946124288383</v>
      </c>
      <c r="O61" s="25">
        <f t="shared" si="6"/>
        <v>6.679411795676721</v>
      </c>
      <c r="P61" s="25">
        <f t="shared" si="6"/>
        <v>5.256525520655346</v>
      </c>
      <c r="Q61" s="25">
        <f t="shared" si="6"/>
        <v>7.884954979164198</v>
      </c>
      <c r="R61" s="25">
        <f t="shared" si="6"/>
        <v>15.534434904972475</v>
      </c>
      <c r="S61" s="25">
        <f t="shared" si="6"/>
        <v>6.066208264301254</v>
      </c>
      <c r="T61" s="25">
        <f t="shared" si="6"/>
        <v>9.242715687940585</v>
      </c>
      <c r="U61" s="25">
        <f t="shared" si="6"/>
        <v>6.809757352287065</v>
      </c>
      <c r="V61" s="25">
        <f t="shared" si="6"/>
        <v>13.383453017072739</v>
      </c>
      <c r="W61" s="25">
        <f t="shared" si="6"/>
        <v>13.525364449481009</v>
      </c>
      <c r="X61" s="25">
        <f t="shared" si="6"/>
        <v>8.398218528499937</v>
      </c>
    </row>
    <row r="62" spans="2:24" ht="15">
      <c r="B62" s="18" t="s">
        <v>68</v>
      </c>
      <c r="C62" s="25">
        <f t="shared" si="2"/>
        <v>0.04093671031643326</v>
      </c>
      <c r="D62" s="25">
        <f t="shared" si="6"/>
        <v>0.030769081031259225</v>
      </c>
      <c r="E62" s="25">
        <f t="shared" si="6"/>
        <v>0.13380616186487793</v>
      </c>
      <c r="F62" s="25">
        <f t="shared" si="6"/>
        <v>0</v>
      </c>
      <c r="G62" s="25">
        <f t="shared" si="6"/>
        <v>0.0019100991015743901</v>
      </c>
      <c r="H62" s="25">
        <f t="shared" si="6"/>
        <v>0</v>
      </c>
      <c r="I62" s="25">
        <f t="shared" si="6"/>
        <v>0.0017373804864990565</v>
      </c>
      <c r="J62" s="25">
        <f t="shared" si="6"/>
        <v>0.005374185300587475</v>
      </c>
      <c r="K62" s="26">
        <f t="shared" si="6"/>
        <v>0.023248441322036042</v>
      </c>
      <c r="L62" s="25">
        <f t="shared" si="6"/>
        <v>0.0010179141927030148</v>
      </c>
      <c r="M62" s="25">
        <f t="shared" si="6"/>
        <v>0.0008975534324954911</v>
      </c>
      <c r="N62" s="25">
        <f t="shared" si="6"/>
        <v>0.00035041000732619727</v>
      </c>
      <c r="O62" s="25">
        <f t="shared" si="6"/>
        <v>0</v>
      </c>
      <c r="P62" s="25">
        <f t="shared" si="6"/>
        <v>0.0350405615894404</v>
      </c>
      <c r="Q62" s="25">
        <f t="shared" si="6"/>
        <v>0.009365713205195766</v>
      </c>
      <c r="R62" s="25">
        <f t="shared" si="6"/>
        <v>0</v>
      </c>
      <c r="S62" s="25">
        <f t="shared" si="6"/>
        <v>0.025577370596293607</v>
      </c>
      <c r="T62" s="25">
        <f t="shared" si="6"/>
        <v>0.06175913656696044</v>
      </c>
      <c r="U62" s="25">
        <f t="shared" si="6"/>
        <v>0.040519662363855735</v>
      </c>
      <c r="V62" s="25">
        <f t="shared" si="6"/>
        <v>0.03970691712086247</v>
      </c>
      <c r="W62" s="25">
        <f t="shared" si="6"/>
        <v>0.05528077141273303</v>
      </c>
      <c r="X62" s="25">
        <f t="shared" si="6"/>
        <v>0.039144195754203935</v>
      </c>
    </row>
    <row r="63" spans="2:24" ht="15">
      <c r="B63" s="18" t="s">
        <v>69</v>
      </c>
      <c r="C63" s="25">
        <f t="shared" si="2"/>
        <v>3.515098906710601</v>
      </c>
      <c r="D63" s="25">
        <f t="shared" si="6"/>
        <v>6.831681284862949</v>
      </c>
      <c r="E63" s="25">
        <f t="shared" si="6"/>
        <v>7.576413249885315</v>
      </c>
      <c r="F63" s="25">
        <f t="shared" si="6"/>
        <v>3.631797857517766</v>
      </c>
      <c r="G63" s="25">
        <f t="shared" si="6"/>
        <v>2.245794153812425</v>
      </c>
      <c r="H63" s="25">
        <f t="shared" si="6"/>
        <v>3.6948236542573993</v>
      </c>
      <c r="I63" s="25">
        <f t="shared" si="6"/>
        <v>2.048450758958216</v>
      </c>
      <c r="J63" s="25">
        <f t="shared" si="6"/>
        <v>3.1598392387313634</v>
      </c>
      <c r="K63" s="26">
        <f t="shared" si="6"/>
        <v>2.1179821347718875</v>
      </c>
      <c r="L63" s="25">
        <f t="shared" si="6"/>
        <v>2.5515943304424544</v>
      </c>
      <c r="M63" s="25">
        <f t="shared" si="6"/>
        <v>8.628602537046318</v>
      </c>
      <c r="N63" s="25">
        <f t="shared" si="6"/>
        <v>3.3711433601755805</v>
      </c>
      <c r="O63" s="25">
        <f t="shared" si="6"/>
        <v>5.765249305502802</v>
      </c>
      <c r="P63" s="25">
        <f t="shared" si="6"/>
        <v>3.644770655385674</v>
      </c>
      <c r="Q63" s="25">
        <f t="shared" si="6"/>
        <v>2.5927043842172126</v>
      </c>
      <c r="R63" s="25">
        <f t="shared" si="6"/>
        <v>3.7228190572058373</v>
      </c>
      <c r="S63" s="25">
        <f t="shared" si="6"/>
        <v>3.3734608709049687</v>
      </c>
      <c r="T63" s="25">
        <f t="shared" si="6"/>
        <v>3.289954840222519</v>
      </c>
      <c r="U63" s="25">
        <f t="shared" si="6"/>
        <v>5.649437340645596</v>
      </c>
      <c r="V63" s="25">
        <f t="shared" si="6"/>
        <v>1.5655099102325507</v>
      </c>
      <c r="W63" s="25">
        <f t="shared" si="6"/>
        <v>1.0535144400766188</v>
      </c>
      <c r="X63" s="25">
        <f t="shared" si="6"/>
        <v>4.762022674136588</v>
      </c>
    </row>
    <row r="64" spans="2:24" ht="15">
      <c r="B64" s="18" t="s">
        <v>70</v>
      </c>
      <c r="C64" s="25">
        <f t="shared" si="2"/>
        <v>6.496902586077012</v>
      </c>
      <c r="D64" s="25">
        <f t="shared" si="6"/>
        <v>4.10617161165898</v>
      </c>
      <c r="E64" s="25">
        <f t="shared" si="6"/>
        <v>9.297226389624935</v>
      </c>
      <c r="F64" s="25">
        <f t="shared" si="6"/>
        <v>4.177476415672962</v>
      </c>
      <c r="G64" s="25">
        <f t="shared" si="6"/>
        <v>14.089234920186952</v>
      </c>
      <c r="H64" s="25">
        <f t="shared" si="6"/>
        <v>2.9740225882318367</v>
      </c>
      <c r="I64" s="25">
        <f t="shared" si="6"/>
        <v>5.889159539840535</v>
      </c>
      <c r="J64" s="25">
        <f t="shared" si="6"/>
        <v>3.358362396379491</v>
      </c>
      <c r="K64" s="26">
        <f t="shared" si="6"/>
        <v>2.2889622821287543</v>
      </c>
      <c r="L64" s="25">
        <f t="shared" si="6"/>
        <v>3.273006443019075</v>
      </c>
      <c r="M64" s="25">
        <f t="shared" si="6"/>
        <v>7.588711245911435</v>
      </c>
      <c r="N64" s="25">
        <f t="shared" si="6"/>
        <v>3.0487721018471743</v>
      </c>
      <c r="O64" s="25">
        <f t="shared" si="6"/>
        <v>3.737349288527552</v>
      </c>
      <c r="P64" s="25">
        <f t="shared" si="6"/>
        <v>3.4930837195484434</v>
      </c>
      <c r="Q64" s="25">
        <f t="shared" si="6"/>
        <v>1.8775774464777473</v>
      </c>
      <c r="R64" s="25">
        <f t="shared" si="6"/>
        <v>3.0412116636927635</v>
      </c>
      <c r="S64" s="25">
        <f t="shared" si="6"/>
        <v>2.6593452368593344</v>
      </c>
      <c r="T64" s="25">
        <f t="shared" si="6"/>
        <v>2.216815858660543</v>
      </c>
      <c r="U64" s="25">
        <f t="shared" si="6"/>
        <v>1.4315945611666734</v>
      </c>
      <c r="V64" s="25">
        <f t="shared" si="6"/>
        <v>3.779334419297565</v>
      </c>
      <c r="W64" s="25">
        <f t="shared" si="6"/>
        <v>3.7704464475955075</v>
      </c>
      <c r="X64" s="25">
        <f t="shared" si="6"/>
        <v>5.585504973316733</v>
      </c>
    </row>
    <row r="65" spans="2:24" s="2" customFormat="1" ht="15">
      <c r="B65" s="19" t="s">
        <v>17</v>
      </c>
      <c r="C65" s="24">
        <f t="shared" si="2"/>
        <v>100</v>
      </c>
      <c r="D65" s="24">
        <f t="shared" si="6"/>
        <v>100</v>
      </c>
      <c r="E65" s="24">
        <f t="shared" si="6"/>
        <v>100</v>
      </c>
      <c r="F65" s="24">
        <f t="shared" si="6"/>
        <v>100</v>
      </c>
      <c r="G65" s="24">
        <f t="shared" si="6"/>
        <v>100</v>
      </c>
      <c r="H65" s="24">
        <f t="shared" si="6"/>
        <v>100</v>
      </c>
      <c r="I65" s="24">
        <f t="shared" si="6"/>
        <v>100</v>
      </c>
      <c r="J65" s="24">
        <f t="shared" si="6"/>
        <v>100</v>
      </c>
      <c r="K65" s="27">
        <f t="shared" si="6"/>
        <v>100</v>
      </c>
      <c r="L65" s="24">
        <f t="shared" si="6"/>
        <v>100</v>
      </c>
      <c r="M65" s="24">
        <f t="shared" si="6"/>
        <v>100</v>
      </c>
      <c r="N65" s="24">
        <f t="shared" si="6"/>
        <v>100</v>
      </c>
      <c r="O65" s="24">
        <f t="shared" si="6"/>
        <v>100</v>
      </c>
      <c r="P65" s="24">
        <f t="shared" si="6"/>
        <v>100</v>
      </c>
      <c r="Q65" s="24">
        <f t="shared" si="6"/>
        <v>100</v>
      </c>
      <c r="R65" s="24">
        <f t="shared" si="6"/>
        <v>100</v>
      </c>
      <c r="S65" s="24">
        <f t="shared" si="6"/>
        <v>100</v>
      </c>
      <c r="T65" s="24">
        <f t="shared" si="6"/>
        <v>100</v>
      </c>
      <c r="U65" s="24">
        <f t="shared" si="6"/>
        <v>100</v>
      </c>
      <c r="V65" s="24">
        <f t="shared" si="6"/>
        <v>100</v>
      </c>
      <c r="W65" s="24">
        <f t="shared" si="6"/>
        <v>100</v>
      </c>
      <c r="X65" s="24">
        <f t="shared" si="6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41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9.140625" style="37" customWidth="1"/>
    <col min="2" max="2" width="28.421875" style="37" customWidth="1"/>
    <col min="3" max="3" width="12.28125" style="37" bestFit="1" customWidth="1"/>
    <col min="4" max="4" width="12.8515625" style="37" bestFit="1" customWidth="1"/>
    <col min="5" max="6" width="12.28125" style="37" bestFit="1" customWidth="1"/>
    <col min="7" max="12" width="10.7109375" style="37" bestFit="1" customWidth="1"/>
    <col min="13" max="13" width="11.7109375" style="37" bestFit="1" customWidth="1"/>
    <col min="14" max="14" width="10.7109375" style="37" bestFit="1" customWidth="1"/>
    <col min="15" max="15" width="10.57421875" style="37" bestFit="1" customWidth="1"/>
    <col min="16" max="17" width="10.7109375" style="37" bestFit="1" customWidth="1"/>
    <col min="18" max="18" width="10.57421875" style="37" bestFit="1" customWidth="1"/>
    <col min="19" max="21" width="10.7109375" style="37" bestFit="1" customWidth="1"/>
    <col min="22" max="23" width="10.57421875" style="37" bestFit="1" customWidth="1"/>
    <col min="24" max="24" width="11.7109375" style="37" bestFit="1" customWidth="1"/>
    <col min="25" max="16384" width="9.140625" style="37" customWidth="1"/>
  </cols>
  <sheetData>
    <row r="1" s="37" customFormat="1" ht="18.75">
      <c r="B1" s="15" t="s">
        <v>78</v>
      </c>
    </row>
    <row r="2" spans="2:24" s="37" customFormat="1" ht="45">
      <c r="B2" s="10" t="s">
        <v>73</v>
      </c>
      <c r="C2" s="20" t="s">
        <v>1</v>
      </c>
      <c r="D2" s="20" t="s">
        <v>18</v>
      </c>
      <c r="E2" s="20" t="s">
        <v>2</v>
      </c>
      <c r="F2" s="20" t="s">
        <v>3</v>
      </c>
      <c r="G2" s="20" t="s">
        <v>39</v>
      </c>
      <c r="H2" s="20" t="s">
        <v>4</v>
      </c>
      <c r="I2" s="20" t="s">
        <v>34</v>
      </c>
      <c r="J2" s="20" t="s">
        <v>5</v>
      </c>
      <c r="K2" s="22" t="s">
        <v>6</v>
      </c>
      <c r="L2" s="20" t="s">
        <v>7</v>
      </c>
      <c r="M2" s="20" t="s">
        <v>8</v>
      </c>
      <c r="N2" s="20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  <c r="U2" s="20" t="s">
        <v>16</v>
      </c>
      <c r="V2" s="20" t="s">
        <v>40</v>
      </c>
      <c r="W2" s="20" t="s">
        <v>41</v>
      </c>
      <c r="X2" s="20" t="s">
        <v>30</v>
      </c>
    </row>
    <row r="3" spans="2:24" s="37" customFormat="1" ht="15">
      <c r="B3" s="29" t="s">
        <v>20</v>
      </c>
      <c r="C3" s="47">
        <v>6104.50515</v>
      </c>
      <c r="D3" s="47">
        <v>627.80262</v>
      </c>
      <c r="E3" s="47">
        <v>14786.95018</v>
      </c>
      <c r="F3" s="47">
        <v>6409.3130599999995</v>
      </c>
      <c r="G3" s="47">
        <v>1997.37899</v>
      </c>
      <c r="H3" s="47">
        <v>2408.8381</v>
      </c>
      <c r="I3" s="47">
        <v>6512.60189</v>
      </c>
      <c r="J3" s="47">
        <v>5051.12379</v>
      </c>
      <c r="K3" s="51">
        <v>1168.86699</v>
      </c>
      <c r="L3" s="47">
        <v>2053.70525</v>
      </c>
      <c r="M3" s="47">
        <v>13535.12446</v>
      </c>
      <c r="N3" s="47">
        <v>1715.07825</v>
      </c>
      <c r="O3" s="47">
        <v>419.101</v>
      </c>
      <c r="P3" s="47">
        <v>6898.64834</v>
      </c>
      <c r="Q3" s="47">
        <v>4340.254940000001</v>
      </c>
      <c r="R3" s="47">
        <v>686.74889</v>
      </c>
      <c r="S3" s="47">
        <v>2290.8967000000002</v>
      </c>
      <c r="T3" s="47">
        <v>5946.91874</v>
      </c>
      <c r="U3" s="47">
        <v>2182.16511</v>
      </c>
      <c r="V3" s="47">
        <v>937.65953</v>
      </c>
      <c r="W3" s="47">
        <v>1006.3595600000001</v>
      </c>
      <c r="X3" s="47">
        <v>87080.04154</v>
      </c>
    </row>
    <row r="4" spans="2:24" s="37" customFormat="1" ht="15">
      <c r="B4" s="29" t="s">
        <v>21</v>
      </c>
      <c r="C4" s="47">
        <v>6193.97484</v>
      </c>
      <c r="D4" s="47">
        <v>191.83482000000004</v>
      </c>
      <c r="E4" s="47">
        <v>19128.17862</v>
      </c>
      <c r="F4" s="47">
        <v>4799.5947</v>
      </c>
      <c r="G4" s="47">
        <v>4220.06941</v>
      </c>
      <c r="H4" s="47">
        <v>2159.13286</v>
      </c>
      <c r="I4" s="47">
        <v>5950.552390000001</v>
      </c>
      <c r="J4" s="47">
        <v>3829.69277</v>
      </c>
      <c r="K4" s="51">
        <v>703.81152</v>
      </c>
      <c r="L4" s="47">
        <v>1386.40231</v>
      </c>
      <c r="M4" s="47">
        <v>17310.43836</v>
      </c>
      <c r="N4" s="47">
        <v>1327.30232</v>
      </c>
      <c r="O4" s="47">
        <v>333.62288</v>
      </c>
      <c r="P4" s="47">
        <v>5463.44743</v>
      </c>
      <c r="Q4" s="47">
        <v>4258.39663</v>
      </c>
      <c r="R4" s="47">
        <v>509.54842</v>
      </c>
      <c r="S4" s="47">
        <v>1774.7187500000002</v>
      </c>
      <c r="T4" s="47">
        <v>4593.62262</v>
      </c>
      <c r="U4" s="47">
        <v>1509.39799</v>
      </c>
      <c r="V4" s="47">
        <v>572.3318800000001</v>
      </c>
      <c r="W4" s="47">
        <v>571.4736</v>
      </c>
      <c r="X4" s="47">
        <v>86787.54512</v>
      </c>
    </row>
    <row r="5" spans="2:24" s="37" customFormat="1" ht="15">
      <c r="B5" s="29" t="s">
        <v>22</v>
      </c>
      <c r="C5" s="47">
        <v>4166.401400000001</v>
      </c>
      <c r="D5" s="47">
        <v>332.26087000000007</v>
      </c>
      <c r="E5" s="47">
        <v>8590.50643</v>
      </c>
      <c r="F5" s="47">
        <v>4421.47581</v>
      </c>
      <c r="G5" s="47">
        <v>1444.7624</v>
      </c>
      <c r="H5" s="47">
        <v>1480.77743</v>
      </c>
      <c r="I5" s="47">
        <v>4411.33709</v>
      </c>
      <c r="J5" s="47">
        <v>3739.5814299999997</v>
      </c>
      <c r="K5" s="51">
        <v>962.33119</v>
      </c>
      <c r="L5" s="47">
        <v>1525.41826</v>
      </c>
      <c r="M5" s="47">
        <v>6922.353569999999</v>
      </c>
      <c r="N5" s="47">
        <v>1320.9993</v>
      </c>
      <c r="O5" s="47">
        <v>306.0004</v>
      </c>
      <c r="P5" s="47">
        <v>5843.2696700000015</v>
      </c>
      <c r="Q5" s="47">
        <v>3845.1786300000003</v>
      </c>
      <c r="R5" s="47">
        <v>643.75923</v>
      </c>
      <c r="S5" s="47">
        <v>2096.1223600000003</v>
      </c>
      <c r="T5" s="47">
        <v>5196.23108</v>
      </c>
      <c r="U5" s="47">
        <v>1819.7920600000002</v>
      </c>
      <c r="V5" s="47">
        <v>881.69601</v>
      </c>
      <c r="W5" s="47">
        <v>1095.1357099999998</v>
      </c>
      <c r="X5" s="47">
        <v>61045.39033</v>
      </c>
    </row>
    <row r="6" spans="2:24" s="37" customFormat="1" ht="15">
      <c r="B6" s="29" t="s">
        <v>23</v>
      </c>
      <c r="C6" s="47">
        <v>993.34674</v>
      </c>
      <c r="D6" s="47">
        <v>3.81615</v>
      </c>
      <c r="E6" s="47">
        <v>768.31696</v>
      </c>
      <c r="F6" s="47">
        <v>714.87895</v>
      </c>
      <c r="G6" s="47">
        <v>347.87682</v>
      </c>
      <c r="H6" s="47">
        <v>488.01367</v>
      </c>
      <c r="I6" s="47">
        <v>814.44176</v>
      </c>
      <c r="J6" s="47">
        <v>287.62967</v>
      </c>
      <c r="K6" s="51">
        <v>112.90261</v>
      </c>
      <c r="L6" s="47">
        <v>150.45398</v>
      </c>
      <c r="M6" s="47">
        <v>1054.32839</v>
      </c>
      <c r="N6" s="47">
        <v>158.06096</v>
      </c>
      <c r="O6" s="47">
        <v>41.46889</v>
      </c>
      <c r="P6" s="47">
        <v>665.65092</v>
      </c>
      <c r="Q6" s="47">
        <v>377.28306</v>
      </c>
      <c r="R6" s="47">
        <v>76.54063000000001</v>
      </c>
      <c r="S6" s="47">
        <v>344.01811</v>
      </c>
      <c r="T6" s="47">
        <v>411.50619</v>
      </c>
      <c r="U6" s="47">
        <v>269.35679</v>
      </c>
      <c r="V6" s="47">
        <v>128.24289</v>
      </c>
      <c r="W6" s="47">
        <v>64.14226000000001</v>
      </c>
      <c r="X6" s="47">
        <v>8272.2764</v>
      </c>
    </row>
    <row r="7" spans="2:24" s="37" customFormat="1" ht="15">
      <c r="B7" s="29" t="s">
        <v>24</v>
      </c>
      <c r="C7" s="47">
        <v>946.6008099999999</v>
      </c>
      <c r="D7" s="47">
        <v>20.83918</v>
      </c>
      <c r="E7" s="47">
        <v>1923.5866600000002</v>
      </c>
      <c r="F7" s="47">
        <v>1047.2564399999999</v>
      </c>
      <c r="G7" s="47">
        <v>472.7582400000001</v>
      </c>
      <c r="H7" s="47">
        <v>394.75869</v>
      </c>
      <c r="I7" s="47">
        <v>1324.53167</v>
      </c>
      <c r="J7" s="47">
        <v>888.11344</v>
      </c>
      <c r="K7" s="51">
        <v>274.41534</v>
      </c>
      <c r="L7" s="47">
        <v>329.45074000000005</v>
      </c>
      <c r="M7" s="47">
        <v>1362.4414900000002</v>
      </c>
      <c r="N7" s="47">
        <v>302.49689</v>
      </c>
      <c r="O7" s="47">
        <v>62.630489999999995</v>
      </c>
      <c r="P7" s="47">
        <v>1478.30421</v>
      </c>
      <c r="Q7" s="47">
        <v>820.8394800000001</v>
      </c>
      <c r="R7" s="47">
        <v>127.83151</v>
      </c>
      <c r="S7" s="47">
        <v>651.94439</v>
      </c>
      <c r="T7" s="47">
        <v>1387.11471</v>
      </c>
      <c r="U7" s="47">
        <v>586.3981299999999</v>
      </c>
      <c r="V7" s="47">
        <v>173.86943000000002</v>
      </c>
      <c r="W7" s="47">
        <v>96.80354</v>
      </c>
      <c r="X7" s="47">
        <v>14672.98548</v>
      </c>
    </row>
    <row r="8" spans="2:24" s="37" customFormat="1" ht="15">
      <c r="B8" s="29" t="s">
        <v>25</v>
      </c>
      <c r="C8" s="47">
        <v>7748.31573</v>
      </c>
      <c r="D8" s="47">
        <v>251.47566</v>
      </c>
      <c r="E8" s="47">
        <v>19488.09946</v>
      </c>
      <c r="F8" s="47">
        <v>8778.53266</v>
      </c>
      <c r="G8" s="47">
        <v>2220.6796099999997</v>
      </c>
      <c r="H8" s="47">
        <v>2754.76138</v>
      </c>
      <c r="I8" s="47">
        <v>9265.32596</v>
      </c>
      <c r="J8" s="47">
        <v>6156.39153</v>
      </c>
      <c r="K8" s="51">
        <v>1536.39487</v>
      </c>
      <c r="L8" s="47">
        <v>2527.9756899999998</v>
      </c>
      <c r="M8" s="47">
        <v>13007.991769999999</v>
      </c>
      <c r="N8" s="47">
        <v>2151.58547</v>
      </c>
      <c r="O8" s="47">
        <v>512.8404400000001</v>
      </c>
      <c r="P8" s="47">
        <v>5542.8394100000005</v>
      </c>
      <c r="Q8" s="47">
        <v>6372.78551</v>
      </c>
      <c r="R8" s="47">
        <v>894.81522</v>
      </c>
      <c r="S8" s="47">
        <v>3149.67387</v>
      </c>
      <c r="T8" s="47">
        <v>7492.82083</v>
      </c>
      <c r="U8" s="47">
        <v>2980.6285100000005</v>
      </c>
      <c r="V8" s="47">
        <v>1124.4072099999998</v>
      </c>
      <c r="W8" s="47">
        <v>1009.80827</v>
      </c>
      <c r="X8" s="47">
        <v>104968.14906000001</v>
      </c>
    </row>
    <row r="9" spans="2:24" s="37" customFormat="1" ht="15">
      <c r="B9" s="29" t="s">
        <v>26</v>
      </c>
      <c r="C9" s="47">
        <v>28795.52084</v>
      </c>
      <c r="D9" s="47">
        <v>813.3713</v>
      </c>
      <c r="E9" s="47">
        <v>59517.78347</v>
      </c>
      <c r="F9" s="47">
        <v>26492.60723</v>
      </c>
      <c r="G9" s="47">
        <v>8424.22092</v>
      </c>
      <c r="H9" s="47">
        <v>11642.652549999999</v>
      </c>
      <c r="I9" s="47">
        <v>28350.750839999997</v>
      </c>
      <c r="J9" s="47">
        <v>23323.979990000003</v>
      </c>
      <c r="K9" s="51">
        <v>5682.7816</v>
      </c>
      <c r="L9" s="47">
        <v>9113.13673</v>
      </c>
      <c r="M9" s="47">
        <v>36976.223809999996</v>
      </c>
      <c r="N9" s="47">
        <v>7073.748820000001</v>
      </c>
      <c r="O9" s="47">
        <v>1606.5190499999999</v>
      </c>
      <c r="P9" s="47">
        <v>23606.66164</v>
      </c>
      <c r="Q9" s="47">
        <v>19247.247870000003</v>
      </c>
      <c r="R9" s="47">
        <v>2744.0245400000003</v>
      </c>
      <c r="S9" s="47">
        <v>9245.96543</v>
      </c>
      <c r="T9" s="47">
        <v>22573.154390000003</v>
      </c>
      <c r="U9" s="47">
        <v>9093.715339999999</v>
      </c>
      <c r="V9" s="47">
        <v>3212.8277000000003</v>
      </c>
      <c r="W9" s="47">
        <v>3325.072170000001</v>
      </c>
      <c r="X9" s="47">
        <v>340861.96623</v>
      </c>
    </row>
    <row r="10" spans="2:24" s="37" customFormat="1" ht="15">
      <c r="B10" s="29" t="s">
        <v>27</v>
      </c>
      <c r="C10" s="47">
        <v>3901.81571</v>
      </c>
      <c r="D10" s="47">
        <v>231.96262000000002</v>
      </c>
      <c r="E10" s="47">
        <v>18960.75129</v>
      </c>
      <c r="F10" s="47">
        <v>3888.56374</v>
      </c>
      <c r="G10" s="47">
        <v>1557.68214</v>
      </c>
      <c r="H10" s="47">
        <v>2937.17879</v>
      </c>
      <c r="I10" s="47">
        <v>3272.7840300000003</v>
      </c>
      <c r="J10" s="47">
        <v>2876.18263</v>
      </c>
      <c r="K10" s="51">
        <v>471.41732</v>
      </c>
      <c r="L10" s="47">
        <v>1497.41925</v>
      </c>
      <c r="M10" s="47">
        <v>13682.28205</v>
      </c>
      <c r="N10" s="47">
        <v>774.25479</v>
      </c>
      <c r="O10" s="47">
        <v>311.11943</v>
      </c>
      <c r="P10" s="47">
        <v>4367.757630000001</v>
      </c>
      <c r="Q10" s="47">
        <v>2688.3486</v>
      </c>
      <c r="R10" s="47">
        <v>483.3942200000001</v>
      </c>
      <c r="S10" s="47">
        <v>1306.11613</v>
      </c>
      <c r="T10" s="47">
        <v>3357.7365800000002</v>
      </c>
      <c r="U10" s="47">
        <v>2366.7036300000004</v>
      </c>
      <c r="V10" s="47">
        <v>294.07758</v>
      </c>
      <c r="W10" s="47">
        <v>342.3588</v>
      </c>
      <c r="X10" s="47">
        <v>69569.90696000001</v>
      </c>
    </row>
    <row r="11" spans="2:24" s="37" customFormat="1" ht="15">
      <c r="B11" s="29" t="s">
        <v>28</v>
      </c>
      <c r="C11" s="47">
        <v>1901.78813</v>
      </c>
      <c r="D11" s="47">
        <v>186.26093</v>
      </c>
      <c r="E11" s="47">
        <v>5143.14473</v>
      </c>
      <c r="F11" s="47">
        <v>2331.0965</v>
      </c>
      <c r="G11" s="47">
        <v>776.75794</v>
      </c>
      <c r="H11" s="47">
        <v>942.6956</v>
      </c>
      <c r="I11" s="47">
        <v>1743.2077900000004</v>
      </c>
      <c r="J11" s="47">
        <v>1650.6407</v>
      </c>
      <c r="K11" s="51">
        <v>504.71326000000005</v>
      </c>
      <c r="L11" s="47">
        <v>564.27299</v>
      </c>
      <c r="M11" s="47">
        <v>3934.37307</v>
      </c>
      <c r="N11" s="47">
        <v>564.89203</v>
      </c>
      <c r="O11" s="47">
        <v>136.443</v>
      </c>
      <c r="P11" s="47">
        <v>2802.16698</v>
      </c>
      <c r="Q11" s="47">
        <v>1347.10192</v>
      </c>
      <c r="R11" s="47">
        <v>195.80964</v>
      </c>
      <c r="S11" s="47">
        <v>837.6000300000001</v>
      </c>
      <c r="T11" s="47">
        <v>1519.9225099999999</v>
      </c>
      <c r="U11" s="47">
        <v>752.3108500000001</v>
      </c>
      <c r="V11" s="47">
        <v>371.0485</v>
      </c>
      <c r="W11" s="47">
        <v>399.36165</v>
      </c>
      <c r="X11" s="47">
        <v>28605.608750000007</v>
      </c>
    </row>
    <row r="12" spans="2:24" s="37" customFormat="1" ht="15">
      <c r="B12" s="29" t="s">
        <v>29</v>
      </c>
      <c r="C12" s="47">
        <v>5157.7898399999995</v>
      </c>
      <c r="D12" s="47">
        <v>161.71458</v>
      </c>
      <c r="E12" s="47">
        <v>18755.62376</v>
      </c>
      <c r="F12" s="47">
        <v>5416.34685</v>
      </c>
      <c r="G12" s="47">
        <v>994.76352</v>
      </c>
      <c r="H12" s="47">
        <v>2059.70776</v>
      </c>
      <c r="I12" s="47">
        <v>6465.05083</v>
      </c>
      <c r="J12" s="47">
        <v>4811.15056</v>
      </c>
      <c r="K12" s="51">
        <v>733.71756</v>
      </c>
      <c r="L12" s="47">
        <v>1287.67202</v>
      </c>
      <c r="M12" s="47">
        <v>13242.335149999999</v>
      </c>
      <c r="N12" s="47">
        <v>1086.56727</v>
      </c>
      <c r="O12" s="47">
        <v>313.90644000000003</v>
      </c>
      <c r="P12" s="47">
        <v>3582.94222</v>
      </c>
      <c r="Q12" s="47">
        <v>3987.1630800000003</v>
      </c>
      <c r="R12" s="47">
        <v>1226.70154</v>
      </c>
      <c r="S12" s="47">
        <v>1566.71162</v>
      </c>
      <c r="T12" s="47">
        <v>5726.352149999999</v>
      </c>
      <c r="U12" s="47">
        <v>1705.32269</v>
      </c>
      <c r="V12" s="47">
        <v>1313.50373</v>
      </c>
      <c r="W12" s="47">
        <v>1344.2033399999998</v>
      </c>
      <c r="X12" s="47">
        <v>80939.24651000003</v>
      </c>
    </row>
    <row r="13" spans="2:24" s="37" customFormat="1" ht="15">
      <c r="B13" s="31" t="s">
        <v>17</v>
      </c>
      <c r="C13" s="49">
        <v>65910.05919000001</v>
      </c>
      <c r="D13" s="49">
        <v>2821.33873</v>
      </c>
      <c r="E13" s="49">
        <v>167062.94156</v>
      </c>
      <c r="F13" s="49">
        <v>64299.66594</v>
      </c>
      <c r="G13" s="49">
        <v>22456.94999</v>
      </c>
      <c r="H13" s="49">
        <v>27268.516829999997</v>
      </c>
      <c r="I13" s="49">
        <v>68110.58425</v>
      </c>
      <c r="J13" s="49">
        <v>52614.48651000001</v>
      </c>
      <c r="K13" s="50">
        <v>12151.352260000003</v>
      </c>
      <c r="L13" s="49">
        <v>20435.90722</v>
      </c>
      <c r="M13" s="49">
        <v>121027.89211999999</v>
      </c>
      <c r="N13" s="49">
        <v>16474.9861</v>
      </c>
      <c r="O13" s="49">
        <v>4043.6520200000004</v>
      </c>
      <c r="P13" s="49">
        <v>60251.68845</v>
      </c>
      <c r="Q13" s="49">
        <v>47284.59972</v>
      </c>
      <c r="R13" s="49">
        <v>7589.17384</v>
      </c>
      <c r="S13" s="49">
        <v>23263.76739</v>
      </c>
      <c r="T13" s="49">
        <v>58205.379799999995</v>
      </c>
      <c r="U13" s="49">
        <v>23265.791100000002</v>
      </c>
      <c r="V13" s="49">
        <v>9009.66446</v>
      </c>
      <c r="W13" s="49">
        <v>9254.7189</v>
      </c>
      <c r="X13" s="49">
        <v>882803.1163800003</v>
      </c>
    </row>
    <row r="15" s="37" customFormat="1" ht="18.75">
      <c r="B15" s="15" t="s">
        <v>79</v>
      </c>
    </row>
    <row r="16" spans="2:24" s="37" customFormat="1" ht="45">
      <c r="B16" s="10" t="s">
        <v>73</v>
      </c>
      <c r="C16" s="20" t="s">
        <v>1</v>
      </c>
      <c r="D16" s="20" t="s">
        <v>18</v>
      </c>
      <c r="E16" s="20" t="s">
        <v>2</v>
      </c>
      <c r="F16" s="20" t="s">
        <v>3</v>
      </c>
      <c r="G16" s="20" t="s">
        <v>39</v>
      </c>
      <c r="H16" s="20" t="s">
        <v>4</v>
      </c>
      <c r="I16" s="20" t="s">
        <v>34</v>
      </c>
      <c r="J16" s="20" t="s">
        <v>5</v>
      </c>
      <c r="K16" s="22" t="s">
        <v>6</v>
      </c>
      <c r="L16" s="20" t="s">
        <v>7</v>
      </c>
      <c r="M16" s="20" t="s">
        <v>8</v>
      </c>
      <c r="N16" s="20" t="s">
        <v>9</v>
      </c>
      <c r="O16" s="20" t="s">
        <v>10</v>
      </c>
      <c r="P16" s="20" t="s">
        <v>11</v>
      </c>
      <c r="Q16" s="20" t="s">
        <v>12</v>
      </c>
      <c r="R16" s="20" t="s">
        <v>13</v>
      </c>
      <c r="S16" s="20" t="s">
        <v>14</v>
      </c>
      <c r="T16" s="20" t="s">
        <v>15</v>
      </c>
      <c r="U16" s="20" t="s">
        <v>16</v>
      </c>
      <c r="V16" s="20" t="s">
        <v>40</v>
      </c>
      <c r="W16" s="20" t="s">
        <v>41</v>
      </c>
      <c r="X16" s="20" t="s">
        <v>30</v>
      </c>
    </row>
    <row r="17" spans="2:24" s="37" customFormat="1" ht="15">
      <c r="B17" s="29" t="s">
        <v>20</v>
      </c>
      <c r="C17" s="25">
        <f aca="true" t="shared" si="0" ref="C17:X27">+C3/C$13*100</f>
        <v>9.261871746166154</v>
      </c>
      <c r="D17" s="25">
        <f t="shared" si="0"/>
        <v>22.251940659390446</v>
      </c>
      <c r="E17" s="25">
        <f t="shared" si="0"/>
        <v>8.851125235747944</v>
      </c>
      <c r="F17" s="25">
        <f t="shared" si="0"/>
        <v>9.967879251473448</v>
      </c>
      <c r="G17" s="25">
        <f t="shared" si="0"/>
        <v>8.894257639124751</v>
      </c>
      <c r="H17" s="25">
        <f t="shared" si="0"/>
        <v>8.833770149720314</v>
      </c>
      <c r="I17" s="25">
        <f t="shared" si="0"/>
        <v>9.561805939140802</v>
      </c>
      <c r="J17" s="25">
        <f t="shared" si="0"/>
        <v>9.600252943721067</v>
      </c>
      <c r="K17" s="26">
        <f t="shared" si="0"/>
        <v>9.619233851426506</v>
      </c>
      <c r="L17" s="25">
        <f t="shared" si="0"/>
        <v>10.049493902527121</v>
      </c>
      <c r="M17" s="25">
        <f t="shared" si="0"/>
        <v>11.18347533193409</v>
      </c>
      <c r="N17" s="25">
        <f t="shared" si="0"/>
        <v>10.41019542954273</v>
      </c>
      <c r="O17" s="25">
        <f t="shared" si="0"/>
        <v>10.364418053955097</v>
      </c>
      <c r="P17" s="25">
        <f t="shared" si="0"/>
        <v>11.449717870935448</v>
      </c>
      <c r="Q17" s="25">
        <f t="shared" si="0"/>
        <v>9.179003239323606</v>
      </c>
      <c r="R17" s="25">
        <f t="shared" si="0"/>
        <v>9.049059943526078</v>
      </c>
      <c r="S17" s="25">
        <f t="shared" si="0"/>
        <v>9.847487991066954</v>
      </c>
      <c r="T17" s="25">
        <f t="shared" si="0"/>
        <v>10.21712900153604</v>
      </c>
      <c r="U17" s="25">
        <f t="shared" si="0"/>
        <v>9.379286097002735</v>
      </c>
      <c r="V17" s="25">
        <f t="shared" si="0"/>
        <v>10.407263601912208</v>
      </c>
      <c r="W17" s="25">
        <f t="shared" si="0"/>
        <v>10.874015417151137</v>
      </c>
      <c r="X17" s="25">
        <f t="shared" si="0"/>
        <v>9.864038756124716</v>
      </c>
    </row>
    <row r="18" spans="2:24" s="37" customFormat="1" ht="15">
      <c r="B18" s="29" t="s">
        <v>21</v>
      </c>
      <c r="C18" s="25">
        <f t="shared" si="0"/>
        <v>9.39761686777511</v>
      </c>
      <c r="D18" s="25">
        <f t="shared" si="0"/>
        <v>6.79942532104254</v>
      </c>
      <c r="E18" s="25">
        <f t="shared" si="0"/>
        <v>11.44968383854907</v>
      </c>
      <c r="F18" s="25">
        <f t="shared" si="0"/>
        <v>7.4644162295938665</v>
      </c>
      <c r="G18" s="25">
        <f t="shared" si="0"/>
        <v>18.79181906661048</v>
      </c>
      <c r="H18" s="25">
        <f t="shared" si="0"/>
        <v>7.918042897091445</v>
      </c>
      <c r="I18" s="25">
        <f t="shared" si="0"/>
        <v>8.736604531475592</v>
      </c>
      <c r="J18" s="25">
        <f t="shared" si="0"/>
        <v>7.278780092764227</v>
      </c>
      <c r="K18" s="26">
        <f t="shared" si="0"/>
        <v>5.792042769732031</v>
      </c>
      <c r="L18" s="25">
        <f t="shared" si="0"/>
        <v>6.78414858256535</v>
      </c>
      <c r="M18" s="25">
        <f t="shared" si="0"/>
        <v>14.302850406447284</v>
      </c>
      <c r="N18" s="25">
        <f t="shared" si="0"/>
        <v>8.056470044609023</v>
      </c>
      <c r="O18" s="25">
        <f t="shared" si="0"/>
        <v>8.25053388248774</v>
      </c>
      <c r="P18" s="25">
        <f t="shared" si="0"/>
        <v>9.06770842535617</v>
      </c>
      <c r="Q18" s="25">
        <f t="shared" si="0"/>
        <v>9.005884908017576</v>
      </c>
      <c r="R18" s="25">
        <f t="shared" si="0"/>
        <v>6.714148743231318</v>
      </c>
      <c r="S18" s="25">
        <f t="shared" si="0"/>
        <v>7.628681632893511</v>
      </c>
      <c r="T18" s="25">
        <f t="shared" si="0"/>
        <v>7.892092854275989</v>
      </c>
      <c r="U18" s="25">
        <f t="shared" si="0"/>
        <v>6.487628052329584</v>
      </c>
      <c r="V18" s="25">
        <f t="shared" si="0"/>
        <v>6.352421697178277</v>
      </c>
      <c r="W18" s="25">
        <f t="shared" si="0"/>
        <v>6.174942817550083</v>
      </c>
      <c r="X18" s="25">
        <f t="shared" si="0"/>
        <v>9.830906066108916</v>
      </c>
    </row>
    <row r="19" spans="2:24" s="37" customFormat="1" ht="15">
      <c r="B19" s="29" t="s">
        <v>22</v>
      </c>
      <c r="C19" s="25">
        <f t="shared" si="0"/>
        <v>6.321343739032985</v>
      </c>
      <c r="D19" s="25">
        <f t="shared" si="0"/>
        <v>11.77670963316057</v>
      </c>
      <c r="E19" s="25">
        <f t="shared" si="0"/>
        <v>5.142077800009736</v>
      </c>
      <c r="F19" s="25">
        <f t="shared" si="0"/>
        <v>6.876358913164207</v>
      </c>
      <c r="G19" s="25">
        <f t="shared" si="0"/>
        <v>6.433475608412308</v>
      </c>
      <c r="H19" s="25">
        <f t="shared" si="0"/>
        <v>5.4303555973784885</v>
      </c>
      <c r="I19" s="25">
        <f t="shared" si="0"/>
        <v>6.476727719451328</v>
      </c>
      <c r="J19" s="25">
        <f t="shared" si="0"/>
        <v>7.107512926671341</v>
      </c>
      <c r="K19" s="26">
        <f t="shared" si="0"/>
        <v>7.919539894895614</v>
      </c>
      <c r="L19" s="25">
        <f t="shared" si="0"/>
        <v>7.464401964533875</v>
      </c>
      <c r="M19" s="25">
        <f t="shared" si="0"/>
        <v>5.719634911212399</v>
      </c>
      <c r="N19" s="25">
        <f t="shared" si="0"/>
        <v>8.018211924318406</v>
      </c>
      <c r="O19" s="25">
        <f t="shared" si="0"/>
        <v>7.567426635291925</v>
      </c>
      <c r="P19" s="25">
        <f t="shared" si="0"/>
        <v>9.698101116036028</v>
      </c>
      <c r="Q19" s="25">
        <f t="shared" si="0"/>
        <v>8.131989385063152</v>
      </c>
      <c r="R19" s="25">
        <f t="shared" si="0"/>
        <v>8.48259960269931</v>
      </c>
      <c r="S19" s="25">
        <f t="shared" si="0"/>
        <v>9.010244664417616</v>
      </c>
      <c r="T19" s="25">
        <f t="shared" si="0"/>
        <v>8.92740687863358</v>
      </c>
      <c r="U19" s="25">
        <f t="shared" si="0"/>
        <v>7.821750191851418</v>
      </c>
      <c r="V19" s="25">
        <f t="shared" si="0"/>
        <v>9.78611372170901</v>
      </c>
      <c r="W19" s="25">
        <f t="shared" si="0"/>
        <v>11.833268215202082</v>
      </c>
      <c r="X19" s="25">
        <f t="shared" si="0"/>
        <v>6.914949573390855</v>
      </c>
    </row>
    <row r="20" spans="2:24" s="37" customFormat="1" ht="15">
      <c r="B20" s="29" t="s">
        <v>23</v>
      </c>
      <c r="C20" s="25">
        <f t="shared" si="0"/>
        <v>1.5071246365239377</v>
      </c>
      <c r="D20" s="25">
        <f t="shared" si="0"/>
        <v>0.1352602563960833</v>
      </c>
      <c r="E20" s="25">
        <f t="shared" si="0"/>
        <v>0.45989670289868684</v>
      </c>
      <c r="F20" s="25">
        <f t="shared" si="0"/>
        <v>1.1117926346103815</v>
      </c>
      <c r="G20" s="25">
        <f t="shared" si="0"/>
        <v>1.5490831130447738</v>
      </c>
      <c r="H20" s="25">
        <f t="shared" si="0"/>
        <v>1.7896597495288122</v>
      </c>
      <c r="I20" s="25">
        <f t="shared" si="0"/>
        <v>1.195763872778701</v>
      </c>
      <c r="J20" s="25">
        <f t="shared" si="0"/>
        <v>0.5466739088013954</v>
      </c>
      <c r="K20" s="26">
        <f t="shared" si="0"/>
        <v>0.9291361782972454</v>
      </c>
      <c r="L20" s="25">
        <f t="shared" si="0"/>
        <v>0.7362236399896906</v>
      </c>
      <c r="M20" s="25">
        <f t="shared" si="0"/>
        <v>0.8711449662815131</v>
      </c>
      <c r="N20" s="25">
        <f t="shared" si="0"/>
        <v>0.9593996561854459</v>
      </c>
      <c r="O20" s="25">
        <f t="shared" si="0"/>
        <v>1.0255306291167952</v>
      </c>
      <c r="P20" s="25">
        <f t="shared" si="0"/>
        <v>1.10478384444345</v>
      </c>
      <c r="Q20" s="25">
        <f t="shared" si="0"/>
        <v>0.7978983902456941</v>
      </c>
      <c r="R20" s="25">
        <f t="shared" si="0"/>
        <v>1.008550227121955</v>
      </c>
      <c r="S20" s="25">
        <f t="shared" si="0"/>
        <v>1.478772136227072</v>
      </c>
      <c r="T20" s="25">
        <f t="shared" si="0"/>
        <v>0.7069899576533647</v>
      </c>
      <c r="U20" s="25">
        <f t="shared" si="0"/>
        <v>1.157737507580389</v>
      </c>
      <c r="V20" s="25">
        <f t="shared" si="0"/>
        <v>1.4233925199918043</v>
      </c>
      <c r="W20" s="25">
        <f t="shared" si="0"/>
        <v>0.6930762640451458</v>
      </c>
      <c r="X20" s="25">
        <f t="shared" si="0"/>
        <v>0.9370465788477371</v>
      </c>
    </row>
    <row r="21" spans="2:24" s="37" customFormat="1" ht="15">
      <c r="B21" s="29" t="s">
        <v>24</v>
      </c>
      <c r="C21" s="25">
        <f t="shared" si="0"/>
        <v>1.4362008191666438</v>
      </c>
      <c r="D21" s="25">
        <f t="shared" si="0"/>
        <v>0.7386273678666013</v>
      </c>
      <c r="E21" s="25">
        <f t="shared" si="0"/>
        <v>1.151414336439869</v>
      </c>
      <c r="F21" s="25">
        <f t="shared" si="0"/>
        <v>1.6287121008952476</v>
      </c>
      <c r="G21" s="25">
        <f t="shared" si="0"/>
        <v>2.1051756369877372</v>
      </c>
      <c r="H21" s="25">
        <f t="shared" si="0"/>
        <v>1.4476720258055928</v>
      </c>
      <c r="I21" s="25">
        <f t="shared" si="0"/>
        <v>1.9446781797353325</v>
      </c>
      <c r="J21" s="25">
        <f t="shared" si="0"/>
        <v>1.6879637128668041</v>
      </c>
      <c r="K21" s="26">
        <f t="shared" si="0"/>
        <v>2.2583111256129444</v>
      </c>
      <c r="L21" s="25">
        <f t="shared" si="0"/>
        <v>1.6121170274132808</v>
      </c>
      <c r="M21" s="25">
        <f t="shared" si="0"/>
        <v>1.1257252077472606</v>
      </c>
      <c r="N21" s="25">
        <f t="shared" si="0"/>
        <v>1.83609799828602</v>
      </c>
      <c r="O21" s="25">
        <f t="shared" si="0"/>
        <v>1.5488595381162393</v>
      </c>
      <c r="P21" s="25">
        <f t="shared" si="0"/>
        <v>2.453548187660789</v>
      </c>
      <c r="Q21" s="25">
        <f t="shared" si="0"/>
        <v>1.7359552261427078</v>
      </c>
      <c r="R21" s="25">
        <f t="shared" si="0"/>
        <v>1.6843929615400666</v>
      </c>
      <c r="S21" s="25">
        <f t="shared" si="0"/>
        <v>2.8024024616074876</v>
      </c>
      <c r="T21" s="25">
        <f t="shared" si="0"/>
        <v>2.3831383194582303</v>
      </c>
      <c r="U21" s="25">
        <f t="shared" si="0"/>
        <v>2.5204306506474214</v>
      </c>
      <c r="V21" s="25">
        <f t="shared" si="0"/>
        <v>1.9298102695380515</v>
      </c>
      <c r="W21" s="25">
        <f t="shared" si="0"/>
        <v>1.0459911429616733</v>
      </c>
      <c r="X21" s="25">
        <f t="shared" si="0"/>
        <v>1.6620903582859639</v>
      </c>
    </row>
    <row r="22" spans="2:24" s="37" customFormat="1" ht="15">
      <c r="B22" s="29" t="s">
        <v>25</v>
      </c>
      <c r="C22" s="25">
        <f t="shared" si="0"/>
        <v>11.755892537835239</v>
      </c>
      <c r="D22" s="25">
        <f t="shared" si="0"/>
        <v>8.913345190564906</v>
      </c>
      <c r="E22" s="25">
        <f t="shared" si="0"/>
        <v>11.665124101146588</v>
      </c>
      <c r="F22" s="25">
        <f t="shared" si="0"/>
        <v>13.652532298055048</v>
      </c>
      <c r="G22" s="25">
        <f t="shared" si="0"/>
        <v>9.88860736203652</v>
      </c>
      <c r="H22" s="25">
        <f t="shared" si="0"/>
        <v>10.102351356965974</v>
      </c>
      <c r="I22" s="25">
        <f t="shared" si="0"/>
        <v>13.60335704358607</v>
      </c>
      <c r="J22" s="25">
        <f t="shared" si="0"/>
        <v>11.700943862352252</v>
      </c>
      <c r="K22" s="26">
        <f t="shared" si="0"/>
        <v>12.643818046963604</v>
      </c>
      <c r="L22" s="25">
        <f t="shared" si="0"/>
        <v>12.37026407873856</v>
      </c>
      <c r="M22" s="25">
        <f t="shared" si="0"/>
        <v>10.747928879982876</v>
      </c>
      <c r="N22" s="25">
        <f t="shared" si="0"/>
        <v>13.059710381182052</v>
      </c>
      <c r="O22" s="25">
        <f t="shared" si="0"/>
        <v>12.682605661008386</v>
      </c>
      <c r="P22" s="25">
        <f t="shared" si="0"/>
        <v>9.199475653864436</v>
      </c>
      <c r="Q22" s="25">
        <f t="shared" si="0"/>
        <v>13.477507576963793</v>
      </c>
      <c r="R22" s="25">
        <f t="shared" si="0"/>
        <v>11.790680235623643</v>
      </c>
      <c r="S22" s="25">
        <f t="shared" si="0"/>
        <v>13.538967344360126</v>
      </c>
      <c r="T22" s="25">
        <f t="shared" si="0"/>
        <v>12.873072653672471</v>
      </c>
      <c r="U22" s="25">
        <f t="shared" si="0"/>
        <v>12.811206363836044</v>
      </c>
      <c r="V22" s="25">
        <f t="shared" si="0"/>
        <v>12.48001204697472</v>
      </c>
      <c r="W22" s="25">
        <f t="shared" si="0"/>
        <v>10.911279758048622</v>
      </c>
      <c r="X22" s="25">
        <f t="shared" si="0"/>
        <v>11.8903238006714</v>
      </c>
    </row>
    <row r="23" spans="2:24" s="37" customFormat="1" ht="15">
      <c r="B23" s="29" t="s">
        <v>26</v>
      </c>
      <c r="C23" s="25">
        <f t="shared" si="0"/>
        <v>43.68911391353887</v>
      </c>
      <c r="D23" s="25">
        <f t="shared" si="0"/>
        <v>28.829267870292203</v>
      </c>
      <c r="E23" s="25">
        <f t="shared" si="0"/>
        <v>35.62596403142131</v>
      </c>
      <c r="F23" s="25">
        <f t="shared" si="0"/>
        <v>41.20178051114771</v>
      </c>
      <c r="G23" s="25">
        <f t="shared" si="0"/>
        <v>37.51275629037458</v>
      </c>
      <c r="H23" s="25">
        <f t="shared" si="0"/>
        <v>42.69631759799677</v>
      </c>
      <c r="I23" s="25">
        <f t="shared" si="0"/>
        <v>41.62458911810024</v>
      </c>
      <c r="J23" s="25">
        <f t="shared" si="0"/>
        <v>44.32995841471721</v>
      </c>
      <c r="K23" s="26">
        <f t="shared" si="0"/>
        <v>46.766660026033996</v>
      </c>
      <c r="L23" s="25">
        <f t="shared" si="0"/>
        <v>44.59374683929496</v>
      </c>
      <c r="M23" s="25">
        <f t="shared" si="0"/>
        <v>30.551820049330292</v>
      </c>
      <c r="N23" s="25">
        <f t="shared" si="0"/>
        <v>42.93629613441678</v>
      </c>
      <c r="O23" s="25">
        <f t="shared" si="0"/>
        <v>39.72940901081789</v>
      </c>
      <c r="P23" s="25">
        <f t="shared" si="0"/>
        <v>39.18008315997657</v>
      </c>
      <c r="Q23" s="25">
        <f t="shared" si="0"/>
        <v>40.70510902910104</v>
      </c>
      <c r="R23" s="25">
        <f t="shared" si="0"/>
        <v>36.15709163937139</v>
      </c>
      <c r="S23" s="25">
        <f t="shared" si="0"/>
        <v>39.74405896946169</v>
      </c>
      <c r="T23" s="25">
        <f t="shared" si="0"/>
        <v>38.781903782028074</v>
      </c>
      <c r="U23" s="25">
        <f t="shared" si="0"/>
        <v>39.08620730287567</v>
      </c>
      <c r="V23" s="25">
        <f t="shared" si="0"/>
        <v>35.659793039617824</v>
      </c>
      <c r="W23" s="25">
        <f t="shared" si="0"/>
        <v>35.928397241757395</v>
      </c>
      <c r="X23" s="25">
        <f t="shared" si="0"/>
        <v>38.61132339764837</v>
      </c>
    </row>
    <row r="24" spans="2:24" s="37" customFormat="1" ht="15">
      <c r="B24" s="29" t="s">
        <v>27</v>
      </c>
      <c r="C24" s="25">
        <f t="shared" si="0"/>
        <v>5.9199092793289285</v>
      </c>
      <c r="D24" s="25">
        <f t="shared" si="0"/>
        <v>8.221721749802088</v>
      </c>
      <c r="E24" s="25">
        <f t="shared" si="0"/>
        <v>11.349465724084787</v>
      </c>
      <c r="F24" s="25">
        <f t="shared" si="0"/>
        <v>6.047564451778861</v>
      </c>
      <c r="G24" s="25">
        <f t="shared" si="0"/>
        <v>6.936303196532166</v>
      </c>
      <c r="H24" s="25">
        <f t="shared" si="0"/>
        <v>10.771318470715666</v>
      </c>
      <c r="I24" s="25">
        <f t="shared" si="0"/>
        <v>4.8051034446969965</v>
      </c>
      <c r="J24" s="25">
        <f t="shared" si="0"/>
        <v>5.46652228460568</v>
      </c>
      <c r="K24" s="26">
        <f t="shared" si="0"/>
        <v>3.8795461600748613</v>
      </c>
      <c r="L24" s="25">
        <f t="shared" si="0"/>
        <v>7.32739307278965</v>
      </c>
      <c r="M24" s="25">
        <f t="shared" si="0"/>
        <v>11.305065146829065</v>
      </c>
      <c r="N24" s="25">
        <f t="shared" si="0"/>
        <v>4.699577804196144</v>
      </c>
      <c r="O24" s="25">
        <f t="shared" si="0"/>
        <v>7.69402086186437</v>
      </c>
      <c r="P24" s="25">
        <f t="shared" si="0"/>
        <v>7.249187105560692</v>
      </c>
      <c r="Q24" s="25">
        <f t="shared" si="0"/>
        <v>5.685463376911928</v>
      </c>
      <c r="R24" s="25">
        <f t="shared" si="0"/>
        <v>6.3695236160251145</v>
      </c>
      <c r="S24" s="25">
        <f t="shared" si="0"/>
        <v>5.614379253815261</v>
      </c>
      <c r="T24" s="25">
        <f t="shared" si="0"/>
        <v>5.768773593673897</v>
      </c>
      <c r="U24" s="25">
        <f t="shared" si="0"/>
        <v>10.17246144705563</v>
      </c>
      <c r="V24" s="25">
        <f t="shared" si="0"/>
        <v>3.2640236637625017</v>
      </c>
      <c r="W24" s="25">
        <f t="shared" si="0"/>
        <v>3.6992890189241727</v>
      </c>
      <c r="X24" s="25">
        <f t="shared" si="0"/>
        <v>7.880568800581106</v>
      </c>
    </row>
    <row r="25" spans="2:24" s="37" customFormat="1" ht="15">
      <c r="B25" s="29" t="s">
        <v>28</v>
      </c>
      <c r="C25" s="25">
        <f t="shared" si="0"/>
        <v>2.8854292552183636</v>
      </c>
      <c r="D25" s="25">
        <f t="shared" si="0"/>
        <v>6.601863435235229</v>
      </c>
      <c r="E25" s="25">
        <f t="shared" si="0"/>
        <v>3.078567084940773</v>
      </c>
      <c r="F25" s="25">
        <f t="shared" si="0"/>
        <v>3.6253633139792956</v>
      </c>
      <c r="G25" s="25">
        <f t="shared" si="0"/>
        <v>3.4588754944277276</v>
      </c>
      <c r="H25" s="25">
        <f t="shared" si="0"/>
        <v>3.4570842480250885</v>
      </c>
      <c r="I25" s="25">
        <f t="shared" si="0"/>
        <v>2.5593787062544546</v>
      </c>
      <c r="J25" s="25">
        <f t="shared" si="0"/>
        <v>3.137236167241271</v>
      </c>
      <c r="K25" s="26">
        <f t="shared" si="0"/>
        <v>4.153556321969386</v>
      </c>
      <c r="L25" s="25">
        <f t="shared" si="0"/>
        <v>2.7611839490431977</v>
      </c>
      <c r="M25" s="25">
        <f t="shared" si="0"/>
        <v>3.25079863912613</v>
      </c>
      <c r="N25" s="25">
        <f t="shared" si="0"/>
        <v>3.428786079522095</v>
      </c>
      <c r="O25" s="25">
        <f t="shared" si="0"/>
        <v>3.3742517735242705</v>
      </c>
      <c r="P25" s="25">
        <f t="shared" si="0"/>
        <v>4.650769218401878</v>
      </c>
      <c r="Q25" s="25">
        <f t="shared" si="0"/>
        <v>2.8489231757844733</v>
      </c>
      <c r="R25" s="25">
        <f t="shared" si="0"/>
        <v>2.5801179960848017</v>
      </c>
      <c r="S25" s="25">
        <f t="shared" si="0"/>
        <v>3.6004487835450285</v>
      </c>
      <c r="T25" s="25">
        <f t="shared" si="0"/>
        <v>2.611309324365924</v>
      </c>
      <c r="U25" s="25">
        <f t="shared" si="0"/>
        <v>3.2335494063642654</v>
      </c>
      <c r="V25" s="25">
        <f t="shared" si="0"/>
        <v>4.118338720019325</v>
      </c>
      <c r="W25" s="25">
        <f t="shared" si="0"/>
        <v>4.31522182699682</v>
      </c>
      <c r="X25" s="25">
        <f t="shared" si="0"/>
        <v>3.240315787205128</v>
      </c>
    </row>
    <row r="26" spans="2:24" s="37" customFormat="1" ht="15">
      <c r="B26" s="29" t="s">
        <v>29</v>
      </c>
      <c r="C26" s="25">
        <f t="shared" si="0"/>
        <v>7.8254972054137495</v>
      </c>
      <c r="D26" s="25">
        <f t="shared" si="0"/>
        <v>5.731838516249342</v>
      </c>
      <c r="E26" s="25">
        <f t="shared" si="0"/>
        <v>11.226681144761233</v>
      </c>
      <c r="F26" s="25">
        <f t="shared" si="0"/>
        <v>8.42360029530194</v>
      </c>
      <c r="G26" s="25">
        <f t="shared" si="0"/>
        <v>4.42964659244895</v>
      </c>
      <c r="H26" s="25">
        <f t="shared" si="0"/>
        <v>7.553427906771855</v>
      </c>
      <c r="I26" s="25">
        <f t="shared" si="0"/>
        <v>9.491991444780478</v>
      </c>
      <c r="J26" s="25">
        <f t="shared" si="0"/>
        <v>9.144155686258733</v>
      </c>
      <c r="K26" s="26">
        <f t="shared" si="0"/>
        <v>6.038155624993789</v>
      </c>
      <c r="L26" s="25">
        <f t="shared" si="0"/>
        <v>6.301026943104314</v>
      </c>
      <c r="M26" s="25">
        <f t="shared" si="0"/>
        <v>10.94155646110909</v>
      </c>
      <c r="N26" s="25">
        <f t="shared" si="0"/>
        <v>6.59525454774132</v>
      </c>
      <c r="O26" s="25">
        <f t="shared" si="0"/>
        <v>7.762943953817272</v>
      </c>
      <c r="P26" s="25">
        <f t="shared" si="0"/>
        <v>5.946625417764538</v>
      </c>
      <c r="Q26" s="25">
        <f t="shared" si="0"/>
        <v>8.432265692446048</v>
      </c>
      <c r="R26" s="25">
        <f t="shared" si="0"/>
        <v>16.163835034776326</v>
      </c>
      <c r="S26" s="25">
        <f t="shared" si="0"/>
        <v>6.734556762605251</v>
      </c>
      <c r="T26" s="25">
        <f t="shared" si="0"/>
        <v>9.838183634702439</v>
      </c>
      <c r="U26" s="25">
        <f t="shared" si="0"/>
        <v>7.32974298045683</v>
      </c>
      <c r="V26" s="25">
        <f t="shared" si="0"/>
        <v>14.578830719296288</v>
      </c>
      <c r="W26" s="25">
        <f t="shared" si="0"/>
        <v>14.52451829736287</v>
      </c>
      <c r="X26" s="25">
        <f t="shared" si="0"/>
        <v>9.168436881135786</v>
      </c>
    </row>
    <row r="27" spans="2:24" s="37" customFormat="1" ht="15">
      <c r="B27" s="31" t="s">
        <v>17</v>
      </c>
      <c r="C27" s="24">
        <f t="shared" si="0"/>
        <v>100</v>
      </c>
      <c r="D27" s="24">
        <f t="shared" si="0"/>
        <v>100</v>
      </c>
      <c r="E27" s="24">
        <f t="shared" si="0"/>
        <v>100</v>
      </c>
      <c r="F27" s="24">
        <f t="shared" si="0"/>
        <v>100</v>
      </c>
      <c r="G27" s="24">
        <f t="shared" si="0"/>
        <v>100</v>
      </c>
      <c r="H27" s="24">
        <f t="shared" si="0"/>
        <v>100</v>
      </c>
      <c r="I27" s="24">
        <f t="shared" si="0"/>
        <v>100</v>
      </c>
      <c r="J27" s="24">
        <f t="shared" si="0"/>
        <v>100</v>
      </c>
      <c r="K27" s="27">
        <f t="shared" si="0"/>
        <v>100</v>
      </c>
      <c r="L27" s="24">
        <f t="shared" si="0"/>
        <v>100</v>
      </c>
      <c r="M27" s="24">
        <f t="shared" si="0"/>
        <v>100</v>
      </c>
      <c r="N27" s="24">
        <f t="shared" si="0"/>
        <v>100</v>
      </c>
      <c r="O27" s="24">
        <f t="shared" si="0"/>
        <v>100</v>
      </c>
      <c r="P27" s="24">
        <f t="shared" si="0"/>
        <v>100</v>
      </c>
      <c r="Q27" s="24">
        <f t="shared" si="0"/>
        <v>100</v>
      </c>
      <c r="R27" s="24">
        <f t="shared" si="0"/>
        <v>100</v>
      </c>
      <c r="S27" s="24">
        <f t="shared" si="0"/>
        <v>100</v>
      </c>
      <c r="T27" s="24">
        <f t="shared" si="0"/>
        <v>100</v>
      </c>
      <c r="U27" s="24">
        <f t="shared" si="0"/>
        <v>100</v>
      </c>
      <c r="V27" s="24">
        <f t="shared" si="0"/>
        <v>100</v>
      </c>
      <c r="W27" s="24">
        <f t="shared" si="0"/>
        <v>100</v>
      </c>
      <c r="X27" s="24">
        <f t="shared" si="0"/>
        <v>100</v>
      </c>
    </row>
    <row r="29" s="37" customFormat="1" ht="18.75">
      <c r="B29" s="15" t="s">
        <v>80</v>
      </c>
    </row>
    <row r="30" spans="2:24" s="37" customFormat="1" ht="45">
      <c r="B30" s="10" t="s">
        <v>73</v>
      </c>
      <c r="C30" s="20" t="s">
        <v>1</v>
      </c>
      <c r="D30" s="20" t="s">
        <v>18</v>
      </c>
      <c r="E30" s="20" t="s">
        <v>2</v>
      </c>
      <c r="F30" s="20" t="s">
        <v>3</v>
      </c>
      <c r="G30" s="20" t="s">
        <v>39</v>
      </c>
      <c r="H30" s="20" t="s">
        <v>4</v>
      </c>
      <c r="I30" s="20" t="s">
        <v>34</v>
      </c>
      <c r="J30" s="20" t="s">
        <v>5</v>
      </c>
      <c r="K30" s="22" t="s">
        <v>6</v>
      </c>
      <c r="L30" s="20" t="s">
        <v>7</v>
      </c>
      <c r="M30" s="20" t="s">
        <v>8</v>
      </c>
      <c r="N30" s="20" t="s">
        <v>9</v>
      </c>
      <c r="O30" s="20" t="s">
        <v>10</v>
      </c>
      <c r="P30" s="20" t="s">
        <v>11</v>
      </c>
      <c r="Q30" s="20" t="s">
        <v>12</v>
      </c>
      <c r="R30" s="20" t="s">
        <v>13</v>
      </c>
      <c r="S30" s="20" t="s">
        <v>14</v>
      </c>
      <c r="T30" s="20" t="s">
        <v>15</v>
      </c>
      <c r="U30" s="20" t="s">
        <v>16</v>
      </c>
      <c r="V30" s="20" t="s">
        <v>40</v>
      </c>
      <c r="W30" s="20" t="s">
        <v>41</v>
      </c>
      <c r="X30" s="20" t="s">
        <v>30</v>
      </c>
    </row>
    <row r="31" spans="2:24" s="37" customFormat="1" ht="15">
      <c r="B31" s="29" t="s">
        <v>20</v>
      </c>
      <c r="C31" s="47">
        <v>1379.7153758859542</v>
      </c>
      <c r="D31" s="47">
        <v>4893.315718093812</v>
      </c>
      <c r="E31" s="47">
        <v>1478.3084403428504</v>
      </c>
      <c r="F31" s="47">
        <v>1300.697756066041</v>
      </c>
      <c r="G31" s="47">
        <v>1627.6938967763597</v>
      </c>
      <c r="H31" s="47">
        <v>1521.4390155015308</v>
      </c>
      <c r="I31" s="47">
        <v>1463.3389918634007</v>
      </c>
      <c r="J31" s="47">
        <v>1346.013725219538</v>
      </c>
      <c r="K31" s="51">
        <v>1306.344022209258</v>
      </c>
      <c r="L31" s="47">
        <v>1324.291041503847</v>
      </c>
      <c r="M31" s="47">
        <v>2297.038054790685</v>
      </c>
      <c r="N31" s="47">
        <v>1288.0082143388202</v>
      </c>
      <c r="O31" s="47">
        <v>1337.4937768870393</v>
      </c>
      <c r="P31" s="47">
        <v>1176.9366559476205</v>
      </c>
      <c r="Q31" s="47">
        <v>1061.159784406513</v>
      </c>
      <c r="R31" s="47">
        <v>1190.992475100543</v>
      </c>
      <c r="S31" s="47">
        <v>1158.9905753780042</v>
      </c>
      <c r="T31" s="47">
        <v>1167.8761409875729</v>
      </c>
      <c r="U31" s="47">
        <v>1311.9602461633176</v>
      </c>
      <c r="V31" s="47">
        <v>1744.7555152805276</v>
      </c>
      <c r="W31" s="47">
        <v>1940.8382351239497</v>
      </c>
      <c r="X31" s="47">
        <v>1432.3408988793467</v>
      </c>
    </row>
    <row r="32" spans="2:24" s="2" customFormat="1" ht="15">
      <c r="B32" s="29" t="s">
        <v>21</v>
      </c>
      <c r="C32" s="47">
        <v>1399.9369505976651</v>
      </c>
      <c r="D32" s="47">
        <v>1495.2284525090026</v>
      </c>
      <c r="E32" s="47">
        <v>1912.3177908976802</v>
      </c>
      <c r="F32" s="47">
        <v>974.0235806669216</v>
      </c>
      <c r="G32" s="47">
        <v>3438.9974346479</v>
      </c>
      <c r="H32" s="47">
        <v>1363.7234369779374</v>
      </c>
      <c r="I32" s="47">
        <v>1337.0501502300415</v>
      </c>
      <c r="J32" s="47">
        <v>1020.5291428413065</v>
      </c>
      <c r="K32" s="51">
        <v>786.5907582127985</v>
      </c>
      <c r="L32" s="47">
        <v>893.9939940520868</v>
      </c>
      <c r="M32" s="47">
        <v>2937.744368405198</v>
      </c>
      <c r="N32" s="47">
        <v>996.7920070533069</v>
      </c>
      <c r="O32" s="47">
        <v>1064.7040351302705</v>
      </c>
      <c r="P32" s="47">
        <v>932.0857117656502</v>
      </c>
      <c r="Q32" s="47">
        <v>1041.1460414830426</v>
      </c>
      <c r="R32" s="47">
        <v>883.6830211977059</v>
      </c>
      <c r="S32" s="47">
        <v>897.8503069111028</v>
      </c>
      <c r="T32" s="47">
        <v>902.1112433426026</v>
      </c>
      <c r="U32" s="47">
        <v>907.4795254694623</v>
      </c>
      <c r="V32" s="47">
        <v>1064.9699301844385</v>
      </c>
      <c r="W32" s="47">
        <v>1102.1287592716164</v>
      </c>
      <c r="X32" s="47">
        <v>1427.5297552724694</v>
      </c>
    </row>
    <row r="33" spans="2:24" s="37" customFormat="1" ht="15">
      <c r="B33" s="29" t="s">
        <v>22</v>
      </c>
      <c r="C33" s="47">
        <v>941.6730648007998</v>
      </c>
      <c r="D33" s="47">
        <v>2589.758764750815</v>
      </c>
      <c r="E33" s="47">
        <v>858.8260599853138</v>
      </c>
      <c r="F33" s="47">
        <v>897.288619034515</v>
      </c>
      <c r="G33" s="47">
        <v>1177.3584044618221</v>
      </c>
      <c r="H33" s="47">
        <v>935.2693961773881</v>
      </c>
      <c r="I33" s="47">
        <v>991.1985530640547</v>
      </c>
      <c r="J33" s="47">
        <v>996.5164467600796</v>
      </c>
      <c r="K33" s="51">
        <v>1075.5163831275802</v>
      </c>
      <c r="L33" s="47">
        <v>983.6356683922321</v>
      </c>
      <c r="M33" s="47">
        <v>1174.7885751621784</v>
      </c>
      <c r="N33" s="47">
        <v>992.0584961857171</v>
      </c>
      <c r="O33" s="47">
        <v>976.5513103641957</v>
      </c>
      <c r="P33" s="47">
        <v>996.8848861790161</v>
      </c>
      <c r="Q33" s="47">
        <v>940.1173392859108</v>
      </c>
      <c r="R33" s="47">
        <v>1116.437769133518</v>
      </c>
      <c r="S33" s="47">
        <v>1060.4520317651602</v>
      </c>
      <c r="T33" s="47">
        <v>1020.4535435421282</v>
      </c>
      <c r="U33" s="47">
        <v>1094.0944972782795</v>
      </c>
      <c r="V33" s="47">
        <v>1640.621064501243</v>
      </c>
      <c r="W33" s="47">
        <v>2112.049552763838</v>
      </c>
      <c r="X33" s="47">
        <v>1004.1084927313505</v>
      </c>
    </row>
    <row r="34" spans="2:24" s="37" customFormat="1" ht="15">
      <c r="B34" s="29" t="s">
        <v>23</v>
      </c>
      <c r="C34" s="47">
        <v>224.51218191931366</v>
      </c>
      <c r="D34" s="47">
        <v>29.744423139877473</v>
      </c>
      <c r="E34" s="47">
        <v>76.81160976404671</v>
      </c>
      <c r="F34" s="47">
        <v>145.07661545305257</v>
      </c>
      <c r="G34" s="47">
        <v>283.49000343894085</v>
      </c>
      <c r="H34" s="47">
        <v>308.2328520277427</v>
      </c>
      <c r="I34" s="47">
        <v>182.99972946908534</v>
      </c>
      <c r="J34" s="47">
        <v>76.64699969674795</v>
      </c>
      <c r="K34" s="51">
        <v>126.18172206687365</v>
      </c>
      <c r="L34" s="47">
        <v>97.0172608131566</v>
      </c>
      <c r="M34" s="47">
        <v>178.92945434180322</v>
      </c>
      <c r="N34" s="47">
        <v>118.7023477478533</v>
      </c>
      <c r="O34" s="47">
        <v>132.34132657620282</v>
      </c>
      <c r="P34" s="47">
        <v>113.56267622321752</v>
      </c>
      <c r="Q34" s="47">
        <v>92.24287885029847</v>
      </c>
      <c r="R34" s="47">
        <v>132.74038836736216</v>
      </c>
      <c r="S34" s="47">
        <v>174.04265641892695</v>
      </c>
      <c r="T34" s="47">
        <v>80.81298604892304</v>
      </c>
      <c r="U34" s="47">
        <v>161.94255828522574</v>
      </c>
      <c r="V34" s="47">
        <v>238.6287159295592</v>
      </c>
      <c r="W34" s="47">
        <v>123.70305370305371</v>
      </c>
      <c r="X34" s="47">
        <v>136.06699773003356</v>
      </c>
    </row>
    <row r="35" spans="2:24" s="37" customFormat="1" ht="15">
      <c r="B35" s="29" t="s">
        <v>24</v>
      </c>
      <c r="C35" s="47">
        <v>213.94685732767357</v>
      </c>
      <c r="D35" s="47">
        <v>162.42794119939515</v>
      </c>
      <c r="E35" s="47">
        <v>192.30837735932056</v>
      </c>
      <c r="F35" s="47">
        <v>212.52887614974927</v>
      </c>
      <c r="G35" s="47">
        <v>385.2577331349288</v>
      </c>
      <c r="H35" s="47">
        <v>249.33235350033445</v>
      </c>
      <c r="I35" s="47">
        <v>297.6135915270796</v>
      </c>
      <c r="J35" s="47">
        <v>236.66275654510116</v>
      </c>
      <c r="K35" s="51">
        <v>306.6908742213013</v>
      </c>
      <c r="L35" s="47">
        <v>212.43976641673055</v>
      </c>
      <c r="M35" s="47">
        <v>231.2191483133006</v>
      </c>
      <c r="N35" s="47">
        <v>227.1724215101827</v>
      </c>
      <c r="O35" s="47">
        <v>199.8751866933888</v>
      </c>
      <c r="P35" s="47">
        <v>252.204537416773</v>
      </c>
      <c r="Q35" s="47">
        <v>200.68909722366544</v>
      </c>
      <c r="R35" s="47">
        <v>221.69146351403614</v>
      </c>
      <c r="S35" s="47">
        <v>329.8260474514464</v>
      </c>
      <c r="T35" s="47">
        <v>272.4063074421455</v>
      </c>
      <c r="U35" s="47">
        <v>352.5539985306194</v>
      </c>
      <c r="V35" s="47">
        <v>323.52857004629567</v>
      </c>
      <c r="W35" s="47">
        <v>186.69272812129955</v>
      </c>
      <c r="X35" s="47">
        <v>241.34941646775428</v>
      </c>
    </row>
    <row r="36" spans="2:24" s="37" customFormat="1" ht="15">
      <c r="B36" s="29" t="s">
        <v>25</v>
      </c>
      <c r="C36" s="47">
        <v>1751.2427440412596</v>
      </c>
      <c r="D36" s="47">
        <v>1960.090258616658</v>
      </c>
      <c r="E36" s="47">
        <v>1948.3004654282904</v>
      </c>
      <c r="F36" s="47">
        <v>1781.504137108643</v>
      </c>
      <c r="G36" s="47">
        <v>1809.6648988446132</v>
      </c>
      <c r="H36" s="47">
        <v>1739.9265820018531</v>
      </c>
      <c r="I36" s="47">
        <v>2081.8580620459506</v>
      </c>
      <c r="J36" s="47">
        <v>1640.543340792943</v>
      </c>
      <c r="K36" s="51">
        <v>1717.0989268654682</v>
      </c>
      <c r="L36" s="47">
        <v>1630.1149151790432</v>
      </c>
      <c r="M36" s="47">
        <v>2207.5786743149038</v>
      </c>
      <c r="N36" s="47">
        <v>1615.8211785450903</v>
      </c>
      <c r="O36" s="47">
        <v>1636.6481994459837</v>
      </c>
      <c r="P36" s="47">
        <v>945.6302971460178</v>
      </c>
      <c r="Q36" s="47">
        <v>1558.0982664259232</v>
      </c>
      <c r="R36" s="47">
        <v>1551.8309663746772</v>
      </c>
      <c r="S36" s="47">
        <v>1593.4556677498229</v>
      </c>
      <c r="T36" s="47">
        <v>1471.4656545066064</v>
      </c>
      <c r="U36" s="47">
        <v>1792.0120231878345</v>
      </c>
      <c r="V36" s="47">
        <v>2092.247365169626</v>
      </c>
      <c r="W36" s="47">
        <v>1947.4893253464681</v>
      </c>
      <c r="X36" s="47">
        <v>1726.5744287597602</v>
      </c>
    </row>
    <row r="37" spans="2:24" s="37" customFormat="1" ht="15">
      <c r="B37" s="29" t="s">
        <v>26</v>
      </c>
      <c r="C37" s="47">
        <v>6508.24626785554</v>
      </c>
      <c r="D37" s="47">
        <v>6339.7036586696595</v>
      </c>
      <c r="E37" s="47">
        <v>5950.222363851853</v>
      </c>
      <c r="F37" s="47">
        <v>5376.375666755148</v>
      </c>
      <c r="G37" s="47">
        <v>6865.023135433967</v>
      </c>
      <c r="H37" s="47">
        <v>7353.58089590927</v>
      </c>
      <c r="I37" s="47">
        <v>6370.228036889271</v>
      </c>
      <c r="J37" s="47">
        <v>6215.329201679666</v>
      </c>
      <c r="K37" s="51">
        <v>6351.165561344805</v>
      </c>
      <c r="L37" s="47">
        <v>5876.425222917779</v>
      </c>
      <c r="M37" s="47">
        <v>6275.21331370361</v>
      </c>
      <c r="N37" s="47">
        <v>5312.321222853556</v>
      </c>
      <c r="O37" s="47">
        <v>5126.948472624685</v>
      </c>
      <c r="P37" s="47">
        <v>4027.389720327239</v>
      </c>
      <c r="Q37" s="47">
        <v>4705.807765326319</v>
      </c>
      <c r="R37" s="47">
        <v>4758.817416699762</v>
      </c>
      <c r="S37" s="47">
        <v>4677.638583023336</v>
      </c>
      <c r="T37" s="47">
        <v>4432.992881101633</v>
      </c>
      <c r="U37" s="47">
        <v>5467.319114091021</v>
      </c>
      <c r="V37" s="47">
        <v>5978.288141774716</v>
      </c>
      <c r="W37" s="47">
        <v>6412.645597645599</v>
      </c>
      <c r="X37" s="47">
        <v>5606.686979810319</v>
      </c>
    </row>
    <row r="38" spans="2:24" s="37" customFormat="1" ht="15">
      <c r="B38" s="29" t="s">
        <v>27</v>
      </c>
      <c r="C38" s="47">
        <v>881.8724854315785</v>
      </c>
      <c r="D38" s="47">
        <v>1807.998721725982</v>
      </c>
      <c r="E38" s="47">
        <v>1895.5794349777534</v>
      </c>
      <c r="F38" s="47">
        <v>789.1401283709135</v>
      </c>
      <c r="G38" s="47">
        <v>1269.3783829154722</v>
      </c>
      <c r="H38" s="47">
        <v>1855.1426958123825</v>
      </c>
      <c r="I38" s="47">
        <v>735.3731371789469</v>
      </c>
      <c r="J38" s="47">
        <v>766.4395998138917</v>
      </c>
      <c r="K38" s="51">
        <v>526.8633670182685</v>
      </c>
      <c r="L38" s="47">
        <v>965.5810628864144</v>
      </c>
      <c r="M38" s="47">
        <v>2322.012083310352</v>
      </c>
      <c r="N38" s="47">
        <v>581.4583267621626</v>
      </c>
      <c r="O38" s="47">
        <v>992.8878754611486</v>
      </c>
      <c r="P38" s="47">
        <v>745.156703993105</v>
      </c>
      <c r="Q38" s="47">
        <v>657.2810722463115</v>
      </c>
      <c r="R38" s="47">
        <v>838.3251679185043</v>
      </c>
      <c r="S38" s="47">
        <v>660.7789364833396</v>
      </c>
      <c r="T38" s="47">
        <v>659.403736783397</v>
      </c>
      <c r="U38" s="47">
        <v>1422.908405409533</v>
      </c>
      <c r="V38" s="47">
        <v>547.2065960075621</v>
      </c>
      <c r="W38" s="47">
        <v>660.2640602640603</v>
      </c>
      <c r="X38" s="47">
        <v>1144.3244778915953</v>
      </c>
    </row>
    <row r="39" spans="2:24" s="37" customFormat="1" ht="15">
      <c r="B39" s="29" t="s">
        <v>28</v>
      </c>
      <c r="C39" s="47">
        <v>429.8344026523421</v>
      </c>
      <c r="D39" s="47">
        <v>1451.7835819732186</v>
      </c>
      <c r="E39" s="47">
        <v>514.1800149260969</v>
      </c>
      <c r="F39" s="47">
        <v>473.0697281189448</v>
      </c>
      <c r="G39" s="47">
        <v>632.9916177853547</v>
      </c>
      <c r="H39" s="47">
        <v>595.4131436154322</v>
      </c>
      <c r="I39" s="47">
        <v>391.6873736661074</v>
      </c>
      <c r="J39" s="47">
        <v>439.8595500677654</v>
      </c>
      <c r="K39" s="51">
        <v>564.0754301143769</v>
      </c>
      <c r="L39" s="47">
        <v>363.8602304880848</v>
      </c>
      <c r="M39" s="47">
        <v>667.7001523142001</v>
      </c>
      <c r="N39" s="47">
        <v>424.22879239156066</v>
      </c>
      <c r="O39" s="47">
        <v>435.43600086804446</v>
      </c>
      <c r="P39" s="47">
        <v>478.0607551374394</v>
      </c>
      <c r="Q39" s="47">
        <v>329.3563172583589</v>
      </c>
      <c r="R39" s="47">
        <v>339.5823585417754</v>
      </c>
      <c r="S39" s="47">
        <v>423.7513375030545</v>
      </c>
      <c r="T39" s="47">
        <v>298.4875551837363</v>
      </c>
      <c r="U39" s="47">
        <v>452.30396335927804</v>
      </c>
      <c r="V39" s="47">
        <v>690.4306905637346</v>
      </c>
      <c r="W39" s="47">
        <v>770.1982380553809</v>
      </c>
      <c r="X39" s="47">
        <v>470.5209440115515</v>
      </c>
    </row>
    <row r="40" spans="2:24" s="37" customFormat="1" ht="15">
      <c r="B40" s="29" t="s">
        <v>29</v>
      </c>
      <c r="C40" s="47">
        <v>1165.7426397349102</v>
      </c>
      <c r="D40" s="47">
        <v>1260.4606463078146</v>
      </c>
      <c r="E40" s="47">
        <v>1875.0720446603214</v>
      </c>
      <c r="F40" s="47">
        <v>1099.186469426471</v>
      </c>
      <c r="G40" s="47">
        <v>810.647612869788</v>
      </c>
      <c r="H40" s="47">
        <v>1300.9258474429073</v>
      </c>
      <c r="I40" s="47">
        <v>1452.654580106361</v>
      </c>
      <c r="J40" s="47">
        <v>1282.0661217367763</v>
      </c>
      <c r="K40" s="51">
        <v>820.0142160708658</v>
      </c>
      <c r="L40" s="47">
        <v>830.3297274431969</v>
      </c>
      <c r="M40" s="47">
        <v>2247.3489522564987</v>
      </c>
      <c r="N40" s="47">
        <v>816.0021673598313</v>
      </c>
      <c r="O40" s="47">
        <v>1001.7821718983369</v>
      </c>
      <c r="P40" s="47">
        <v>611.2640950850879</v>
      </c>
      <c r="Q40" s="47">
        <v>974.8314725416586</v>
      </c>
      <c r="R40" s="47">
        <v>2127.4039530435175</v>
      </c>
      <c r="S40" s="47">
        <v>792.617145031116</v>
      </c>
      <c r="T40" s="47">
        <v>1124.560523401046</v>
      </c>
      <c r="U40" s="47">
        <v>1025.2732783177396</v>
      </c>
      <c r="V40" s="47">
        <v>2444.109832978549</v>
      </c>
      <c r="W40" s="47">
        <v>2592.3947481090336</v>
      </c>
      <c r="X40" s="47">
        <v>1331.3336908262397</v>
      </c>
    </row>
    <row r="41" spans="2:24" s="2" customFormat="1" ht="15">
      <c r="B41" s="31" t="s">
        <v>17</v>
      </c>
      <c r="C41" s="49">
        <v>14896.722970247041</v>
      </c>
      <c r="D41" s="49">
        <v>21990.512166986235</v>
      </c>
      <c r="E41" s="49">
        <v>16701.926602193525</v>
      </c>
      <c r="F41" s="49">
        <v>13048.8915771504</v>
      </c>
      <c r="G41" s="49">
        <v>18300.503120309146</v>
      </c>
      <c r="H41" s="49">
        <v>17222.986218966777</v>
      </c>
      <c r="I41" s="49">
        <v>15304.002206040299</v>
      </c>
      <c r="J41" s="49">
        <v>14020.606885153817</v>
      </c>
      <c r="K41" s="50">
        <v>13580.5412612516</v>
      </c>
      <c r="L41" s="49">
        <v>13177.688890092571</v>
      </c>
      <c r="M41" s="49">
        <v>20539.57277691273</v>
      </c>
      <c r="N41" s="49">
        <v>12372.565174748079</v>
      </c>
      <c r="O41" s="49">
        <v>12904.668355949298</v>
      </c>
      <c r="P41" s="49">
        <v>10279.176039221165</v>
      </c>
      <c r="Q41" s="49">
        <v>11560.730035048</v>
      </c>
      <c r="R41" s="49">
        <v>13161.5049798914</v>
      </c>
      <c r="S41" s="49">
        <v>11769.40328771531</v>
      </c>
      <c r="T41" s="49">
        <v>11430.57057233979</v>
      </c>
      <c r="U41" s="49">
        <v>13987.847610092314</v>
      </c>
      <c r="V41" s="49">
        <v>16764.78642243625</v>
      </c>
      <c r="W41" s="49">
        <v>17848.404298404297</v>
      </c>
      <c r="X41" s="49">
        <v>14520.836082380423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7" customWidth="1"/>
    <col min="2" max="2" width="41.7109375" style="37" customWidth="1"/>
    <col min="3" max="3" width="11.00390625" style="37" bestFit="1" customWidth="1"/>
    <col min="4" max="5" width="12.00390625" style="37" bestFit="1" customWidth="1"/>
    <col min="6" max="6" width="10.28125" style="37" bestFit="1" customWidth="1"/>
    <col min="7" max="10" width="9.140625" style="37" customWidth="1"/>
    <col min="11" max="11" width="10.57421875" style="37" bestFit="1" customWidth="1"/>
    <col min="12" max="12" width="9.140625" style="37" customWidth="1"/>
    <col min="13" max="13" width="10.28125" style="37" bestFit="1" customWidth="1"/>
    <col min="14" max="15" width="9.140625" style="37" customWidth="1"/>
    <col min="16" max="16" width="10.28125" style="37" bestFit="1" customWidth="1"/>
    <col min="17" max="19" width="9.140625" style="37" customWidth="1"/>
    <col min="20" max="20" width="10.28125" style="37" bestFit="1" customWidth="1"/>
    <col min="21" max="23" width="9.140625" style="37" customWidth="1"/>
    <col min="24" max="24" width="11.57421875" style="37" bestFit="1" customWidth="1"/>
    <col min="25" max="16384" width="9.140625" style="37" customWidth="1"/>
  </cols>
  <sheetData>
    <row r="1" spans="2:8" s="37" customFormat="1" ht="26.25">
      <c r="B1" s="15" t="s">
        <v>37</v>
      </c>
      <c r="H1" s="53"/>
    </row>
    <row r="2" spans="2:24" s="37" customFormat="1" ht="45">
      <c r="B2" s="20" t="s">
        <v>71</v>
      </c>
      <c r="C2" s="20" t="s">
        <v>1</v>
      </c>
      <c r="D2" s="20" t="s">
        <v>18</v>
      </c>
      <c r="E2" s="20" t="s">
        <v>2</v>
      </c>
      <c r="F2" s="20" t="s">
        <v>3</v>
      </c>
      <c r="G2" s="20" t="s">
        <v>39</v>
      </c>
      <c r="H2" s="20" t="s">
        <v>4</v>
      </c>
      <c r="I2" s="20" t="s">
        <v>34</v>
      </c>
      <c r="J2" s="20" t="s">
        <v>5</v>
      </c>
      <c r="K2" s="22" t="s">
        <v>6</v>
      </c>
      <c r="L2" s="20" t="s">
        <v>7</v>
      </c>
      <c r="M2" s="20" t="s">
        <v>8</v>
      </c>
      <c r="N2" s="20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  <c r="U2" s="20" t="s">
        <v>16</v>
      </c>
      <c r="V2" s="20" t="s">
        <v>40</v>
      </c>
      <c r="W2" s="20" t="s">
        <v>41</v>
      </c>
      <c r="X2" s="20" t="s">
        <v>30</v>
      </c>
    </row>
    <row r="3" spans="2:24" s="37" customFormat="1" ht="15">
      <c r="B3" s="18" t="s">
        <v>42</v>
      </c>
      <c r="C3" s="61">
        <v>152.39252</v>
      </c>
      <c r="D3" s="61">
        <v>114.73226000000001</v>
      </c>
      <c r="E3" s="61">
        <v>733.08342</v>
      </c>
      <c r="F3" s="61">
        <v>287.43609000000004</v>
      </c>
      <c r="G3" s="61">
        <v>196.15529</v>
      </c>
      <c r="H3" s="61">
        <v>202.51397</v>
      </c>
      <c r="I3" s="61">
        <v>439.71355</v>
      </c>
      <c r="J3" s="61">
        <v>276.75591000000003</v>
      </c>
      <c r="K3" s="62">
        <v>43.84478</v>
      </c>
      <c r="L3" s="61">
        <v>50.20249</v>
      </c>
      <c r="M3" s="61">
        <v>1374.41576</v>
      </c>
      <c r="N3" s="61">
        <v>661.95183</v>
      </c>
      <c r="O3" s="61">
        <v>71.15259</v>
      </c>
      <c r="P3" s="61">
        <v>198.41819</v>
      </c>
      <c r="Q3" s="61">
        <v>227.47138</v>
      </c>
      <c r="R3" s="61">
        <v>22.66487</v>
      </c>
      <c r="S3" s="61">
        <v>695.77626</v>
      </c>
      <c r="T3" s="61">
        <v>773.604</v>
      </c>
      <c r="U3" s="61">
        <v>165.2429</v>
      </c>
      <c r="V3" s="61">
        <v>75.41286</v>
      </c>
      <c r="W3" s="61">
        <v>143.66799</v>
      </c>
      <c r="X3" s="61">
        <f>SUM(C3:W3)</f>
        <v>6906.60891</v>
      </c>
    </row>
    <row r="4" spans="2:24" s="37" customFormat="1" ht="15">
      <c r="B4" s="18" t="s">
        <v>43</v>
      </c>
      <c r="C4" s="61">
        <v>0</v>
      </c>
      <c r="D4" s="61">
        <v>0</v>
      </c>
      <c r="E4" s="61">
        <v>0</v>
      </c>
      <c r="F4" s="61">
        <v>2.9999999999999997E-05</v>
      </c>
      <c r="G4" s="61">
        <v>7.000000000000001E-05</v>
      </c>
      <c r="H4" s="61">
        <v>0</v>
      </c>
      <c r="I4" s="61">
        <v>0</v>
      </c>
      <c r="J4" s="61">
        <v>0.0033900000000000002</v>
      </c>
      <c r="K4" s="62">
        <v>0</v>
      </c>
      <c r="L4" s="61">
        <v>0</v>
      </c>
      <c r="M4" s="61">
        <v>0.00517</v>
      </c>
      <c r="N4" s="61">
        <v>0</v>
      </c>
      <c r="O4" s="61">
        <v>0</v>
      </c>
      <c r="P4" s="61">
        <v>0.0009599999999999999</v>
      </c>
      <c r="Q4" s="61">
        <v>0.0028000000000000004</v>
      </c>
      <c r="R4" s="61">
        <v>0</v>
      </c>
      <c r="S4" s="61">
        <v>5E-05</v>
      </c>
      <c r="T4" s="61">
        <v>0.00131</v>
      </c>
      <c r="U4" s="61">
        <v>0</v>
      </c>
      <c r="V4" s="61">
        <v>0</v>
      </c>
      <c r="W4" s="61">
        <v>0.00091</v>
      </c>
      <c r="X4" s="61">
        <f aca="true" t="shared" si="0" ref="X4:X31">SUM(C4:W4)</f>
        <v>0.01469</v>
      </c>
    </row>
    <row r="5" spans="2:24" s="37" customFormat="1" ht="15">
      <c r="B5" s="18" t="s">
        <v>44</v>
      </c>
      <c r="C5" s="61">
        <v>23.186400000000003</v>
      </c>
      <c r="D5" s="61">
        <v>6.13154</v>
      </c>
      <c r="E5" s="61">
        <v>60.23542</v>
      </c>
      <c r="F5" s="61">
        <v>29.914930000000002</v>
      </c>
      <c r="G5" s="61">
        <v>46.67299</v>
      </c>
      <c r="H5" s="61">
        <v>31.997190000000003</v>
      </c>
      <c r="I5" s="61">
        <v>34.30482</v>
      </c>
      <c r="J5" s="61">
        <v>26.27253</v>
      </c>
      <c r="K5" s="62">
        <v>25.053420000000003</v>
      </c>
      <c r="L5" s="61">
        <v>16.58972</v>
      </c>
      <c r="M5" s="61">
        <v>169.8751</v>
      </c>
      <c r="N5" s="61">
        <v>144.32339000000002</v>
      </c>
      <c r="O5" s="61">
        <v>20.171400000000002</v>
      </c>
      <c r="P5" s="61">
        <v>30.00794</v>
      </c>
      <c r="Q5" s="61">
        <v>25.28302</v>
      </c>
      <c r="R5" s="61">
        <v>7.9240200000000005</v>
      </c>
      <c r="S5" s="61">
        <v>26.85268</v>
      </c>
      <c r="T5" s="61">
        <v>36.4366</v>
      </c>
      <c r="U5" s="61">
        <v>180.16801</v>
      </c>
      <c r="V5" s="61">
        <v>51.157849999999996</v>
      </c>
      <c r="W5" s="61">
        <v>29.59412</v>
      </c>
      <c r="X5" s="61">
        <f t="shared" si="0"/>
        <v>1022.1530899999998</v>
      </c>
    </row>
    <row r="6" spans="2:24" s="37" customFormat="1" ht="15">
      <c r="B6" s="18" t="s">
        <v>45</v>
      </c>
      <c r="C6" s="61">
        <v>14.5411</v>
      </c>
      <c r="D6" s="61">
        <v>0.26788999999999996</v>
      </c>
      <c r="E6" s="61">
        <v>23.27981</v>
      </c>
      <c r="F6" s="61">
        <v>14.739139999999999</v>
      </c>
      <c r="G6" s="61">
        <v>1.7481000000000002</v>
      </c>
      <c r="H6" s="61">
        <v>5.89756</v>
      </c>
      <c r="I6" s="61">
        <v>8.63356</v>
      </c>
      <c r="J6" s="61">
        <v>16.60434</v>
      </c>
      <c r="K6" s="62">
        <v>2.14475</v>
      </c>
      <c r="L6" s="61">
        <v>1.7481300000000002</v>
      </c>
      <c r="M6" s="61">
        <v>28.52448</v>
      </c>
      <c r="N6" s="61">
        <v>4.636520000000001</v>
      </c>
      <c r="O6" s="61">
        <v>1.03128</v>
      </c>
      <c r="P6" s="61">
        <v>30.07936</v>
      </c>
      <c r="Q6" s="61">
        <v>4.22203</v>
      </c>
      <c r="R6" s="61">
        <v>2.54121</v>
      </c>
      <c r="S6" s="61">
        <v>17.071720000000003</v>
      </c>
      <c r="T6" s="61">
        <v>22.92424</v>
      </c>
      <c r="U6" s="61">
        <v>7.81177</v>
      </c>
      <c r="V6" s="61">
        <v>0.7236800000000001</v>
      </c>
      <c r="W6" s="61">
        <v>0.12369</v>
      </c>
      <c r="X6" s="61">
        <f t="shared" si="0"/>
        <v>209.29436</v>
      </c>
    </row>
    <row r="7" spans="2:24" s="37" customFormat="1" ht="15">
      <c r="B7" s="18" t="s">
        <v>46</v>
      </c>
      <c r="C7" s="61">
        <v>130.31227</v>
      </c>
      <c r="D7" s="61">
        <v>7.72432</v>
      </c>
      <c r="E7" s="61">
        <v>309.53655</v>
      </c>
      <c r="F7" s="61">
        <v>176.84789</v>
      </c>
      <c r="G7" s="61">
        <v>64.95118</v>
      </c>
      <c r="H7" s="61">
        <v>29.78105</v>
      </c>
      <c r="I7" s="61">
        <v>198.89536</v>
      </c>
      <c r="J7" s="61">
        <v>158.11236000000002</v>
      </c>
      <c r="K7" s="62">
        <v>28.43842</v>
      </c>
      <c r="L7" s="61">
        <v>50.70818</v>
      </c>
      <c r="M7" s="61">
        <v>135.17903</v>
      </c>
      <c r="N7" s="61">
        <v>51.868190000000006</v>
      </c>
      <c r="O7" s="61">
        <v>9.48454</v>
      </c>
      <c r="P7" s="61">
        <v>163.60676</v>
      </c>
      <c r="Q7" s="61">
        <v>126.10526000000002</v>
      </c>
      <c r="R7" s="61">
        <v>27.519650000000002</v>
      </c>
      <c r="S7" s="61">
        <v>93.06363</v>
      </c>
      <c r="T7" s="61">
        <v>147.47954000000001</v>
      </c>
      <c r="U7" s="61">
        <v>71.86465000000001</v>
      </c>
      <c r="V7" s="61">
        <v>95.39968</v>
      </c>
      <c r="W7" s="61">
        <v>82.55725</v>
      </c>
      <c r="X7" s="61">
        <f t="shared" si="0"/>
        <v>2159.4357600000003</v>
      </c>
    </row>
    <row r="8" spans="2:24" s="37" customFormat="1" ht="15">
      <c r="B8" s="18" t="s">
        <v>47</v>
      </c>
      <c r="C8" s="61">
        <v>0.70562</v>
      </c>
      <c r="D8" s="61">
        <v>0.52942</v>
      </c>
      <c r="E8" s="61">
        <v>5.86607</v>
      </c>
      <c r="F8" s="61">
        <v>0.34669</v>
      </c>
      <c r="G8" s="61">
        <v>1.16925</v>
      </c>
      <c r="H8" s="61">
        <v>0.43626</v>
      </c>
      <c r="I8" s="61">
        <v>2.6537</v>
      </c>
      <c r="J8" s="61">
        <v>1.44296</v>
      </c>
      <c r="K8" s="62">
        <v>0.05455</v>
      </c>
      <c r="L8" s="61">
        <v>0.05256</v>
      </c>
      <c r="M8" s="61">
        <v>2.0075800000000004</v>
      </c>
      <c r="N8" s="61">
        <v>33.091440000000006</v>
      </c>
      <c r="O8" s="61">
        <v>9.28011</v>
      </c>
      <c r="P8" s="61">
        <v>24.99362</v>
      </c>
      <c r="Q8" s="61">
        <v>0.04043</v>
      </c>
      <c r="R8" s="61">
        <v>9.819880000000001</v>
      </c>
      <c r="S8" s="61">
        <v>0.64544</v>
      </c>
      <c r="T8" s="61">
        <v>171.68226</v>
      </c>
      <c r="U8" s="61">
        <v>0.01745</v>
      </c>
      <c r="V8" s="61">
        <v>18.08585</v>
      </c>
      <c r="W8" s="61">
        <v>1.646</v>
      </c>
      <c r="X8" s="61">
        <f t="shared" si="0"/>
        <v>284.56714</v>
      </c>
    </row>
    <row r="9" spans="2:24" s="37" customFormat="1" ht="15">
      <c r="B9" s="18" t="s">
        <v>48</v>
      </c>
      <c r="C9" s="61">
        <v>53.20675</v>
      </c>
      <c r="D9" s="61">
        <v>0.0016500000000000002</v>
      </c>
      <c r="E9" s="61">
        <v>91.04479</v>
      </c>
      <c r="F9" s="61">
        <v>32.61582</v>
      </c>
      <c r="G9" s="61">
        <v>25.997049999999998</v>
      </c>
      <c r="H9" s="61">
        <v>33.1967</v>
      </c>
      <c r="I9" s="61">
        <v>23.65988</v>
      </c>
      <c r="J9" s="61">
        <v>55.86781</v>
      </c>
      <c r="K9" s="62">
        <v>12.51684</v>
      </c>
      <c r="L9" s="61">
        <v>4.810020000000001</v>
      </c>
      <c r="M9" s="61">
        <v>104.07967</v>
      </c>
      <c r="N9" s="61">
        <v>3.6963000000000004</v>
      </c>
      <c r="O9" s="61">
        <v>2.13628</v>
      </c>
      <c r="P9" s="61">
        <v>117.0129</v>
      </c>
      <c r="Q9" s="61">
        <v>63.56636</v>
      </c>
      <c r="R9" s="61">
        <v>3.9124700000000003</v>
      </c>
      <c r="S9" s="61">
        <v>10.177340000000001</v>
      </c>
      <c r="T9" s="61">
        <v>64.00292</v>
      </c>
      <c r="U9" s="61">
        <v>11.47689</v>
      </c>
      <c r="V9" s="61">
        <v>33.00307</v>
      </c>
      <c r="W9" s="61">
        <v>11.84561</v>
      </c>
      <c r="X9" s="61">
        <f t="shared" si="0"/>
        <v>757.82712</v>
      </c>
    </row>
    <row r="10" spans="2:24" s="37" customFormat="1" ht="15">
      <c r="B10" s="18" t="s">
        <v>49</v>
      </c>
      <c r="C10" s="61">
        <v>88.59004</v>
      </c>
      <c r="D10" s="61">
        <v>24.77514</v>
      </c>
      <c r="E10" s="61">
        <v>166.31167000000002</v>
      </c>
      <c r="F10" s="61">
        <v>105.79571</v>
      </c>
      <c r="G10" s="61">
        <v>80.76066</v>
      </c>
      <c r="H10" s="61">
        <v>26.3022</v>
      </c>
      <c r="I10" s="61">
        <v>87.97463</v>
      </c>
      <c r="J10" s="61">
        <v>148.03777</v>
      </c>
      <c r="K10" s="62">
        <v>14.70065</v>
      </c>
      <c r="L10" s="61">
        <v>38.617090000000005</v>
      </c>
      <c r="M10" s="61">
        <v>200.50816</v>
      </c>
      <c r="N10" s="61">
        <v>42.49818</v>
      </c>
      <c r="O10" s="61">
        <v>8.271690000000001</v>
      </c>
      <c r="P10" s="61">
        <v>98.42737</v>
      </c>
      <c r="Q10" s="61">
        <v>38.19639</v>
      </c>
      <c r="R10" s="61">
        <v>17.53526</v>
      </c>
      <c r="S10" s="61">
        <v>39.275529999999996</v>
      </c>
      <c r="T10" s="61">
        <v>132.22964000000002</v>
      </c>
      <c r="U10" s="61">
        <v>57.593419999999995</v>
      </c>
      <c r="V10" s="61">
        <v>75.3373</v>
      </c>
      <c r="W10" s="61">
        <v>89.70903</v>
      </c>
      <c r="X10" s="61">
        <f t="shared" si="0"/>
        <v>1581.44753</v>
      </c>
    </row>
    <row r="11" spans="2:24" s="37" customFormat="1" ht="15">
      <c r="B11" s="18" t="s">
        <v>50</v>
      </c>
      <c r="C11" s="61">
        <v>247.97035</v>
      </c>
      <c r="D11" s="61">
        <v>3.23527</v>
      </c>
      <c r="E11" s="61">
        <v>602.61665</v>
      </c>
      <c r="F11" s="61">
        <v>367.99182</v>
      </c>
      <c r="G11" s="61">
        <v>133.04903</v>
      </c>
      <c r="H11" s="61">
        <v>97.12268</v>
      </c>
      <c r="I11" s="61">
        <v>141.81915</v>
      </c>
      <c r="J11" s="61">
        <v>120.72271</v>
      </c>
      <c r="K11" s="62">
        <v>53.73677000000001</v>
      </c>
      <c r="L11" s="61">
        <v>56.64729</v>
      </c>
      <c r="M11" s="61">
        <v>267.18106</v>
      </c>
      <c r="N11" s="61">
        <v>70.62194000000001</v>
      </c>
      <c r="O11" s="61">
        <v>21.19339</v>
      </c>
      <c r="P11" s="61">
        <v>298.0102</v>
      </c>
      <c r="Q11" s="61">
        <v>188.61022</v>
      </c>
      <c r="R11" s="61">
        <v>63.135560000000005</v>
      </c>
      <c r="S11" s="61">
        <v>130.29085</v>
      </c>
      <c r="T11" s="61">
        <v>227.6365</v>
      </c>
      <c r="U11" s="61">
        <v>136.38348000000002</v>
      </c>
      <c r="V11" s="61">
        <v>92.34624000000001</v>
      </c>
      <c r="W11" s="61">
        <v>70.86964</v>
      </c>
      <c r="X11" s="61">
        <f t="shared" si="0"/>
        <v>3391.1908</v>
      </c>
    </row>
    <row r="12" spans="2:24" s="37" customFormat="1" ht="15">
      <c r="B12" s="18" t="s">
        <v>51</v>
      </c>
      <c r="C12" s="61">
        <v>140.2936</v>
      </c>
      <c r="D12" s="61">
        <v>11.24527</v>
      </c>
      <c r="E12" s="61">
        <v>292.07738</v>
      </c>
      <c r="F12" s="61">
        <v>246.34347</v>
      </c>
      <c r="G12" s="61">
        <v>62.015010000000004</v>
      </c>
      <c r="H12" s="61">
        <v>62.057410000000004</v>
      </c>
      <c r="I12" s="61">
        <v>220.82191</v>
      </c>
      <c r="J12" s="61">
        <v>252.70258</v>
      </c>
      <c r="K12" s="62">
        <v>18.09957</v>
      </c>
      <c r="L12" s="61">
        <v>58.71624</v>
      </c>
      <c r="M12" s="61">
        <v>116.38271</v>
      </c>
      <c r="N12" s="61">
        <v>45.68287</v>
      </c>
      <c r="O12" s="61">
        <v>8.01544</v>
      </c>
      <c r="P12" s="61">
        <v>86.74693</v>
      </c>
      <c r="Q12" s="61">
        <v>150.66161000000002</v>
      </c>
      <c r="R12" s="61">
        <v>26.65292</v>
      </c>
      <c r="S12" s="61">
        <v>40.557950000000005</v>
      </c>
      <c r="T12" s="61">
        <v>203.88015</v>
      </c>
      <c r="U12" s="61">
        <v>70.77514</v>
      </c>
      <c r="V12" s="61">
        <v>43.626200000000004</v>
      </c>
      <c r="W12" s="61">
        <v>70.76365000000001</v>
      </c>
      <c r="X12" s="61">
        <f t="shared" si="0"/>
        <v>2228.1180100000006</v>
      </c>
    </row>
    <row r="13" spans="2:24" s="37" customFormat="1" ht="15">
      <c r="B13" s="18" t="s">
        <v>52</v>
      </c>
      <c r="C13" s="61">
        <v>89.596</v>
      </c>
      <c r="D13" s="61">
        <v>6.27208</v>
      </c>
      <c r="E13" s="61">
        <v>178.12452</v>
      </c>
      <c r="F13" s="61">
        <v>108.89344</v>
      </c>
      <c r="G13" s="61">
        <v>43.907830000000004</v>
      </c>
      <c r="H13" s="61">
        <v>39.67914</v>
      </c>
      <c r="I13" s="61">
        <v>119.00682</v>
      </c>
      <c r="J13" s="61">
        <v>89.11333</v>
      </c>
      <c r="K13" s="62">
        <v>26.219170000000002</v>
      </c>
      <c r="L13" s="61">
        <v>44.42472</v>
      </c>
      <c r="M13" s="61">
        <v>344.07972</v>
      </c>
      <c r="N13" s="61">
        <v>37.02015</v>
      </c>
      <c r="O13" s="61">
        <v>12.09051</v>
      </c>
      <c r="P13" s="61">
        <v>159.22407</v>
      </c>
      <c r="Q13" s="61">
        <v>101.32548</v>
      </c>
      <c r="R13" s="61">
        <v>21.2284</v>
      </c>
      <c r="S13" s="61">
        <v>55.6316</v>
      </c>
      <c r="T13" s="61">
        <v>125.99829000000001</v>
      </c>
      <c r="U13" s="61">
        <v>50.20946</v>
      </c>
      <c r="V13" s="61">
        <v>44.45857</v>
      </c>
      <c r="W13" s="61">
        <v>79.65221000000001</v>
      </c>
      <c r="X13" s="61">
        <f t="shared" si="0"/>
        <v>1776.1555099999998</v>
      </c>
    </row>
    <row r="14" spans="2:24" s="37" customFormat="1" ht="15">
      <c r="B14" s="18" t="s">
        <v>53</v>
      </c>
      <c r="C14" s="61">
        <v>214.12264000000002</v>
      </c>
      <c r="D14" s="61">
        <v>5.760440000000001</v>
      </c>
      <c r="E14" s="61">
        <v>483.54217</v>
      </c>
      <c r="F14" s="61">
        <v>199.64772</v>
      </c>
      <c r="G14" s="61">
        <v>40.216550000000005</v>
      </c>
      <c r="H14" s="61">
        <v>86.91563000000001</v>
      </c>
      <c r="I14" s="61">
        <v>214.99823</v>
      </c>
      <c r="J14" s="61">
        <v>121.70714</v>
      </c>
      <c r="K14" s="62">
        <v>43.0698</v>
      </c>
      <c r="L14" s="61">
        <v>60.25156</v>
      </c>
      <c r="M14" s="61">
        <v>219.97792</v>
      </c>
      <c r="N14" s="61">
        <v>55.58647</v>
      </c>
      <c r="O14" s="61">
        <v>11.70045</v>
      </c>
      <c r="P14" s="61">
        <v>160.22129</v>
      </c>
      <c r="Q14" s="61">
        <v>227.68544</v>
      </c>
      <c r="R14" s="61">
        <v>8.300960000000002</v>
      </c>
      <c r="S14" s="61">
        <v>79.50495</v>
      </c>
      <c r="T14" s="61">
        <v>92.23789</v>
      </c>
      <c r="U14" s="61">
        <v>32.28732</v>
      </c>
      <c r="V14" s="61">
        <v>55.34857</v>
      </c>
      <c r="W14" s="61">
        <v>52.95475</v>
      </c>
      <c r="X14" s="61">
        <f t="shared" si="0"/>
        <v>2466.0378899999996</v>
      </c>
    </row>
    <row r="15" spans="2:24" s="37" customFormat="1" ht="15">
      <c r="B15" s="18" t="s">
        <v>54</v>
      </c>
      <c r="C15" s="61">
        <v>56.37339</v>
      </c>
      <c r="D15" s="61">
        <v>12.544030000000001</v>
      </c>
      <c r="E15" s="61">
        <v>262.47927000000004</v>
      </c>
      <c r="F15" s="61">
        <v>144.66972</v>
      </c>
      <c r="G15" s="61">
        <v>40.24517</v>
      </c>
      <c r="H15" s="61">
        <v>27.06993</v>
      </c>
      <c r="I15" s="61">
        <v>62.082300000000004</v>
      </c>
      <c r="J15" s="61">
        <v>107.92367</v>
      </c>
      <c r="K15" s="62">
        <v>39.53461</v>
      </c>
      <c r="L15" s="61">
        <v>31.45754</v>
      </c>
      <c r="M15" s="61">
        <v>92.12358</v>
      </c>
      <c r="N15" s="61">
        <v>20.20247</v>
      </c>
      <c r="O15" s="61">
        <v>4.89496</v>
      </c>
      <c r="P15" s="61">
        <v>90.60563</v>
      </c>
      <c r="Q15" s="61">
        <v>58.16035</v>
      </c>
      <c r="R15" s="61">
        <v>9.21254</v>
      </c>
      <c r="S15" s="61">
        <v>30.6693</v>
      </c>
      <c r="T15" s="61">
        <v>77.19622</v>
      </c>
      <c r="U15" s="61">
        <v>90.52134</v>
      </c>
      <c r="V15" s="61">
        <v>110.88690000000001</v>
      </c>
      <c r="W15" s="61">
        <v>15.68786</v>
      </c>
      <c r="X15" s="61">
        <f t="shared" si="0"/>
        <v>1384.54078</v>
      </c>
    </row>
    <row r="16" spans="2:24" s="37" customFormat="1" ht="15">
      <c r="B16" s="18" t="s">
        <v>55</v>
      </c>
      <c r="C16" s="61">
        <v>68.85844</v>
      </c>
      <c r="D16" s="61">
        <v>1.96272</v>
      </c>
      <c r="E16" s="61">
        <v>35.72929</v>
      </c>
      <c r="F16" s="61">
        <v>115.33223</v>
      </c>
      <c r="G16" s="61">
        <v>30.07948</v>
      </c>
      <c r="H16" s="61">
        <v>26.601950000000002</v>
      </c>
      <c r="I16" s="61">
        <v>118.00231</v>
      </c>
      <c r="J16" s="61">
        <v>132.02605</v>
      </c>
      <c r="K16" s="62">
        <v>19.01765</v>
      </c>
      <c r="L16" s="61">
        <v>15.584970000000002</v>
      </c>
      <c r="M16" s="61">
        <v>291.05374</v>
      </c>
      <c r="N16" s="61">
        <v>12.38393</v>
      </c>
      <c r="O16" s="61">
        <v>0.59616</v>
      </c>
      <c r="P16" s="61">
        <v>76.86579</v>
      </c>
      <c r="Q16" s="61">
        <v>16.39237</v>
      </c>
      <c r="R16" s="61">
        <v>5.50495</v>
      </c>
      <c r="S16" s="61">
        <v>18.72512</v>
      </c>
      <c r="T16" s="61">
        <v>66.44596</v>
      </c>
      <c r="U16" s="61">
        <v>12.65166</v>
      </c>
      <c r="V16" s="61">
        <v>11.354700000000001</v>
      </c>
      <c r="W16" s="61">
        <v>14.26529</v>
      </c>
      <c r="X16" s="61">
        <f t="shared" si="0"/>
        <v>1089.43476</v>
      </c>
    </row>
    <row r="17" spans="2:24" s="37" customFormat="1" ht="15">
      <c r="B17" s="18" t="s">
        <v>56</v>
      </c>
      <c r="C17" s="61">
        <v>19.31005</v>
      </c>
      <c r="D17" s="61"/>
      <c r="E17" s="61">
        <v>68.67248</v>
      </c>
      <c r="F17" s="61">
        <v>18.25681</v>
      </c>
      <c r="G17" s="61">
        <v>5.80464</v>
      </c>
      <c r="H17" s="61">
        <v>5.105600000000001</v>
      </c>
      <c r="I17" s="61">
        <v>22.19366</v>
      </c>
      <c r="J17" s="61">
        <v>11.87251</v>
      </c>
      <c r="K17" s="62">
        <v>6.88818</v>
      </c>
      <c r="L17" s="61">
        <v>15.88557</v>
      </c>
      <c r="M17" s="61">
        <v>11.77659</v>
      </c>
      <c r="N17" s="61">
        <v>11.96281</v>
      </c>
      <c r="O17" s="61">
        <v>3.37187</v>
      </c>
      <c r="P17" s="61">
        <v>32.44993</v>
      </c>
      <c r="Q17" s="61">
        <v>13.27393</v>
      </c>
      <c r="R17" s="61">
        <v>5.1345</v>
      </c>
      <c r="S17" s="61">
        <v>9.1039</v>
      </c>
      <c r="T17" s="61">
        <v>20.778170000000003</v>
      </c>
      <c r="U17" s="61">
        <v>8.77603</v>
      </c>
      <c r="V17" s="61">
        <v>5.488300000000001</v>
      </c>
      <c r="W17" s="61">
        <v>3.24244</v>
      </c>
      <c r="X17" s="61">
        <f t="shared" si="0"/>
        <v>299.34797</v>
      </c>
    </row>
    <row r="18" spans="2:24" s="37" customFormat="1" ht="15">
      <c r="B18" s="18" t="s">
        <v>57</v>
      </c>
      <c r="C18" s="61">
        <v>2.49901</v>
      </c>
      <c r="D18" s="61">
        <v>0.74772</v>
      </c>
      <c r="E18" s="61">
        <v>1.57509</v>
      </c>
      <c r="F18" s="61">
        <v>1.18359</v>
      </c>
      <c r="G18" s="61">
        <v>0.47188</v>
      </c>
      <c r="H18" s="61">
        <v>2.0415900000000002</v>
      </c>
      <c r="I18" s="61">
        <v>0.73849</v>
      </c>
      <c r="J18" s="61">
        <v>1.02312</v>
      </c>
      <c r="K18" s="62">
        <v>1.64047</v>
      </c>
      <c r="L18" s="61">
        <v>1.20967</v>
      </c>
      <c r="M18" s="61">
        <v>39.88238</v>
      </c>
      <c r="N18" s="61">
        <v>1.29096</v>
      </c>
      <c r="O18" s="61">
        <v>1.87727</v>
      </c>
      <c r="P18" s="61">
        <v>2.7042200000000003</v>
      </c>
      <c r="Q18" s="61">
        <v>1.6573600000000002</v>
      </c>
      <c r="R18" s="61">
        <v>7.38272</v>
      </c>
      <c r="S18" s="61">
        <v>1.2221600000000001</v>
      </c>
      <c r="T18" s="61">
        <v>14.01063</v>
      </c>
      <c r="U18" s="61">
        <v>5.29145</v>
      </c>
      <c r="V18" s="61">
        <v>63.88346</v>
      </c>
      <c r="W18" s="61">
        <v>0.97735</v>
      </c>
      <c r="X18" s="61">
        <f t="shared" si="0"/>
        <v>153.31059</v>
      </c>
    </row>
    <row r="19" spans="2:24" s="37" customFormat="1" ht="15">
      <c r="B19" s="18" t="s">
        <v>58</v>
      </c>
      <c r="C19" s="61">
        <v>816.5979500000001</v>
      </c>
      <c r="D19" s="61">
        <v>39.74148</v>
      </c>
      <c r="E19" s="61">
        <v>1582.0735</v>
      </c>
      <c r="F19" s="61">
        <v>820.40578</v>
      </c>
      <c r="G19" s="61">
        <v>306.33374</v>
      </c>
      <c r="H19" s="61">
        <v>372.51864</v>
      </c>
      <c r="I19" s="61">
        <v>977.8776</v>
      </c>
      <c r="J19" s="61">
        <v>779.2494</v>
      </c>
      <c r="K19" s="62">
        <v>290.80506</v>
      </c>
      <c r="L19" s="61">
        <v>389.82651</v>
      </c>
      <c r="M19" s="61">
        <v>3931.89849</v>
      </c>
      <c r="N19" s="61">
        <v>386.58016000000003</v>
      </c>
      <c r="O19" s="61">
        <v>107.37625</v>
      </c>
      <c r="P19" s="61">
        <v>1107.9243600000002</v>
      </c>
      <c r="Q19" s="61">
        <v>803.29822</v>
      </c>
      <c r="R19" s="61">
        <v>155.25647</v>
      </c>
      <c r="S19" s="61">
        <v>544.68024</v>
      </c>
      <c r="T19" s="61">
        <v>985.06812</v>
      </c>
      <c r="U19" s="61">
        <v>392.75869</v>
      </c>
      <c r="V19" s="61">
        <v>167.24539000000001</v>
      </c>
      <c r="W19" s="61">
        <v>157.42996</v>
      </c>
      <c r="X19" s="61">
        <f t="shared" si="0"/>
        <v>15114.94601</v>
      </c>
    </row>
    <row r="20" spans="2:24" s="37" customFormat="1" ht="15">
      <c r="B20" s="18" t="s">
        <v>59</v>
      </c>
      <c r="C20" s="61">
        <v>596.00865</v>
      </c>
      <c r="D20" s="61">
        <v>39.56418</v>
      </c>
      <c r="E20" s="61">
        <v>1985.08101</v>
      </c>
      <c r="F20" s="61">
        <v>643.3164400000001</v>
      </c>
      <c r="G20" s="61">
        <v>148.81591</v>
      </c>
      <c r="H20" s="61">
        <v>332.56511</v>
      </c>
      <c r="I20" s="61">
        <v>474.50424</v>
      </c>
      <c r="J20" s="61">
        <v>625.39121</v>
      </c>
      <c r="K20" s="62">
        <v>102.76685</v>
      </c>
      <c r="L20" s="61">
        <v>147.09318</v>
      </c>
      <c r="M20" s="61">
        <v>1052.83754</v>
      </c>
      <c r="N20" s="61">
        <v>120.18578</v>
      </c>
      <c r="O20" s="61">
        <v>39.77537</v>
      </c>
      <c r="P20" s="61">
        <v>929.93809</v>
      </c>
      <c r="Q20" s="61">
        <v>278.18044</v>
      </c>
      <c r="R20" s="61">
        <v>52.20723</v>
      </c>
      <c r="S20" s="61">
        <v>237.21202000000002</v>
      </c>
      <c r="T20" s="61">
        <v>450.30585</v>
      </c>
      <c r="U20" s="61">
        <v>158.00187</v>
      </c>
      <c r="V20" s="61">
        <v>133.69717</v>
      </c>
      <c r="W20" s="61">
        <v>115.55083</v>
      </c>
      <c r="X20" s="61">
        <f t="shared" si="0"/>
        <v>8662.998969999999</v>
      </c>
    </row>
    <row r="21" spans="2:24" s="37" customFormat="1" ht="15">
      <c r="B21" s="18" t="s">
        <v>60</v>
      </c>
      <c r="C21" s="61">
        <v>265.79129</v>
      </c>
      <c r="D21" s="61">
        <v>78.89507</v>
      </c>
      <c r="E21" s="61">
        <v>1026.41</v>
      </c>
      <c r="F21" s="61">
        <v>644.1410999999999</v>
      </c>
      <c r="G21" s="61">
        <v>264.88430999999997</v>
      </c>
      <c r="H21" s="61">
        <v>195.32872</v>
      </c>
      <c r="I21" s="61">
        <v>437.42197999999996</v>
      </c>
      <c r="J21" s="61">
        <v>461.68809000000005</v>
      </c>
      <c r="K21" s="62">
        <v>108.3328</v>
      </c>
      <c r="L21" s="61">
        <v>92.54614</v>
      </c>
      <c r="M21" s="61">
        <v>242.32224</v>
      </c>
      <c r="N21" s="61">
        <v>154.24233</v>
      </c>
      <c r="O21" s="61">
        <v>38.91857</v>
      </c>
      <c r="P21" s="61">
        <v>369.38664</v>
      </c>
      <c r="Q21" s="61">
        <v>261.4853</v>
      </c>
      <c r="R21" s="61">
        <v>169.36812</v>
      </c>
      <c r="S21" s="61">
        <v>1250.8158899999999</v>
      </c>
      <c r="T21" s="61">
        <v>708.93324</v>
      </c>
      <c r="U21" s="61">
        <v>317.53469</v>
      </c>
      <c r="V21" s="61">
        <v>177.30854000000002</v>
      </c>
      <c r="W21" s="61">
        <v>209.6609</v>
      </c>
      <c r="X21" s="61">
        <f t="shared" si="0"/>
        <v>7475.41596</v>
      </c>
    </row>
    <row r="22" spans="2:24" s="37" customFormat="1" ht="15">
      <c r="B22" s="18" t="s">
        <v>61</v>
      </c>
      <c r="C22" s="61">
        <v>268.37061</v>
      </c>
      <c r="D22" s="61">
        <v>9.575050000000001</v>
      </c>
      <c r="E22" s="61">
        <v>426.85031</v>
      </c>
      <c r="F22" s="61">
        <v>256.70031</v>
      </c>
      <c r="G22" s="61">
        <v>64.23898</v>
      </c>
      <c r="H22" s="61">
        <v>134.35319</v>
      </c>
      <c r="I22" s="61">
        <v>211.51235</v>
      </c>
      <c r="J22" s="61">
        <v>188.64430000000002</v>
      </c>
      <c r="K22" s="62">
        <v>47.23788</v>
      </c>
      <c r="L22" s="61">
        <v>71.57265000000001</v>
      </c>
      <c r="M22" s="61">
        <v>604.70113</v>
      </c>
      <c r="N22" s="61">
        <v>86.67312</v>
      </c>
      <c r="O22" s="61">
        <v>17.89581</v>
      </c>
      <c r="P22" s="61">
        <v>281.93091000000004</v>
      </c>
      <c r="Q22" s="61">
        <v>177.00832</v>
      </c>
      <c r="R22" s="61">
        <v>36.43407</v>
      </c>
      <c r="S22" s="61">
        <v>99.7305</v>
      </c>
      <c r="T22" s="61">
        <v>242.79864999999998</v>
      </c>
      <c r="U22" s="61">
        <v>58.91254</v>
      </c>
      <c r="V22" s="61">
        <v>38.17347</v>
      </c>
      <c r="W22" s="61">
        <v>41.17203</v>
      </c>
      <c r="X22" s="61">
        <f t="shared" si="0"/>
        <v>3364.48618</v>
      </c>
    </row>
    <row r="23" spans="2:24" s="37" customFormat="1" ht="15">
      <c r="B23" s="18" t="s">
        <v>62</v>
      </c>
      <c r="C23" s="61">
        <v>35.63107</v>
      </c>
      <c r="D23" s="61">
        <v>26.32347</v>
      </c>
      <c r="E23" s="61">
        <v>86.67149</v>
      </c>
      <c r="F23" s="61">
        <v>69.3664</v>
      </c>
      <c r="G23" s="61">
        <v>94.17634</v>
      </c>
      <c r="H23" s="61">
        <v>4.30415</v>
      </c>
      <c r="I23" s="61">
        <v>102.55926000000001</v>
      </c>
      <c r="J23" s="61">
        <v>46.805020000000006</v>
      </c>
      <c r="K23" s="62">
        <v>40.62965</v>
      </c>
      <c r="L23" s="61">
        <v>4.3744499999999995</v>
      </c>
      <c r="M23" s="61">
        <v>37.002520000000004</v>
      </c>
      <c r="N23" s="61">
        <v>9.530040000000001</v>
      </c>
      <c r="O23" s="61">
        <v>20.12643</v>
      </c>
      <c r="P23" s="61">
        <v>26.80111</v>
      </c>
      <c r="Q23" s="61">
        <v>42.984739999999995</v>
      </c>
      <c r="R23" s="61">
        <v>13.74883</v>
      </c>
      <c r="S23" s="61">
        <v>11.56382</v>
      </c>
      <c r="T23" s="61">
        <v>53.76117</v>
      </c>
      <c r="U23" s="61">
        <v>37.2894</v>
      </c>
      <c r="V23" s="61">
        <v>73.70123</v>
      </c>
      <c r="W23" s="61">
        <v>90.40969</v>
      </c>
      <c r="X23" s="61">
        <f t="shared" si="0"/>
        <v>927.76028</v>
      </c>
    </row>
    <row r="24" spans="2:24" s="37" customFormat="1" ht="15">
      <c r="B24" s="18" t="s">
        <v>63</v>
      </c>
      <c r="C24" s="61">
        <v>0.20812</v>
      </c>
      <c r="D24" s="61">
        <v>0</v>
      </c>
      <c r="E24" s="61"/>
      <c r="F24" s="61">
        <v>4.3444400000000005</v>
      </c>
      <c r="G24" s="61">
        <v>3.0802899999999998</v>
      </c>
      <c r="H24" s="61">
        <v>0.2018</v>
      </c>
      <c r="I24" s="61">
        <v>1.3944</v>
      </c>
      <c r="J24" s="61">
        <v>0.0013700000000000001</v>
      </c>
      <c r="K24" s="62">
        <v>0</v>
      </c>
      <c r="L24" s="61">
        <v>0.02952</v>
      </c>
      <c r="M24" s="61">
        <v>0.42672000000000004</v>
      </c>
      <c r="N24" s="61">
        <v>0.062</v>
      </c>
      <c r="O24" s="61">
        <v>0.20391</v>
      </c>
      <c r="P24" s="61">
        <v>1.00938</v>
      </c>
      <c r="Q24" s="61">
        <v>15.43939</v>
      </c>
      <c r="R24" s="61">
        <v>0.01174</v>
      </c>
      <c r="S24" s="61">
        <v>1.48824</v>
      </c>
      <c r="T24" s="61">
        <v>16.79957</v>
      </c>
      <c r="U24" s="61">
        <v>0</v>
      </c>
      <c r="V24" s="61">
        <v>0.21106</v>
      </c>
      <c r="W24" s="61"/>
      <c r="X24" s="61">
        <f t="shared" si="0"/>
        <v>44.911950000000004</v>
      </c>
    </row>
    <row r="25" spans="2:24" s="37" customFormat="1" ht="15">
      <c r="B25" s="18" t="s">
        <v>64</v>
      </c>
      <c r="C25" s="61">
        <v>12.57442</v>
      </c>
      <c r="D25" s="61">
        <v>6.02828</v>
      </c>
      <c r="E25" s="61">
        <v>28.723380000000002</v>
      </c>
      <c r="F25" s="61">
        <v>72.78299000000001</v>
      </c>
      <c r="G25" s="61">
        <v>12.68427</v>
      </c>
      <c r="H25" s="61">
        <v>7.02526</v>
      </c>
      <c r="I25" s="61">
        <v>16.3706</v>
      </c>
      <c r="J25" s="61">
        <v>15.79087</v>
      </c>
      <c r="K25" s="62">
        <v>2.9136100000000003</v>
      </c>
      <c r="L25" s="61">
        <v>3.38524</v>
      </c>
      <c r="M25" s="61">
        <v>4.38504</v>
      </c>
      <c r="N25" s="61">
        <v>3.67015</v>
      </c>
      <c r="O25" s="61">
        <v>2.65335</v>
      </c>
      <c r="P25" s="61">
        <v>11.884469999999999</v>
      </c>
      <c r="Q25" s="61">
        <v>11.618</v>
      </c>
      <c r="R25" s="61">
        <v>11.81472</v>
      </c>
      <c r="S25" s="61">
        <v>5.74176</v>
      </c>
      <c r="T25" s="61">
        <v>24.31768</v>
      </c>
      <c r="U25" s="61">
        <v>15.85922</v>
      </c>
      <c r="V25" s="61">
        <v>34.13213</v>
      </c>
      <c r="W25" s="61">
        <v>11.753530000000001</v>
      </c>
      <c r="X25" s="61">
        <f t="shared" si="0"/>
        <v>316.10897000000006</v>
      </c>
    </row>
    <row r="26" spans="2:24" s="37" customFormat="1" ht="15">
      <c r="B26" s="18" t="s">
        <v>65</v>
      </c>
      <c r="C26" s="61">
        <v>15.025960000000001</v>
      </c>
      <c r="D26" s="61">
        <v>1.72654</v>
      </c>
      <c r="E26" s="61">
        <v>68.65538000000001</v>
      </c>
      <c r="F26" s="61">
        <v>53.99185</v>
      </c>
      <c r="G26" s="61">
        <v>12.28856</v>
      </c>
      <c r="H26" s="61">
        <v>7.4848</v>
      </c>
      <c r="I26" s="61">
        <v>48.08811</v>
      </c>
      <c r="J26" s="61">
        <v>17.197830000000003</v>
      </c>
      <c r="K26" s="62">
        <v>2.50512</v>
      </c>
      <c r="L26" s="61">
        <v>3.48702</v>
      </c>
      <c r="M26" s="61">
        <v>33.70808</v>
      </c>
      <c r="N26" s="61">
        <v>3.2445</v>
      </c>
      <c r="O26" s="61">
        <v>0.8523200000000001</v>
      </c>
      <c r="P26" s="61">
        <v>44.56561</v>
      </c>
      <c r="Q26" s="61">
        <v>13.147120000000001</v>
      </c>
      <c r="R26" s="61">
        <v>0.21394</v>
      </c>
      <c r="S26" s="61">
        <v>8.101560000000001</v>
      </c>
      <c r="T26" s="61">
        <v>83.84110000000001</v>
      </c>
      <c r="U26" s="61">
        <v>9.48233</v>
      </c>
      <c r="V26" s="61">
        <v>14.3265</v>
      </c>
      <c r="W26" s="61">
        <v>8.9815</v>
      </c>
      <c r="X26" s="61">
        <f t="shared" si="0"/>
        <v>450.9157300000001</v>
      </c>
    </row>
    <row r="27" spans="2:24" s="37" customFormat="1" ht="15">
      <c r="B27" s="18" t="s">
        <v>66</v>
      </c>
      <c r="C27" s="61">
        <v>491.24708000000004</v>
      </c>
      <c r="D27" s="61">
        <v>36.28529</v>
      </c>
      <c r="E27" s="61">
        <v>859.18168</v>
      </c>
      <c r="F27" s="61">
        <v>707.38671</v>
      </c>
      <c r="G27" s="61">
        <v>248.17309</v>
      </c>
      <c r="H27" s="61">
        <v>329.27754</v>
      </c>
      <c r="I27" s="61">
        <v>464.90340000000003</v>
      </c>
      <c r="J27" s="61">
        <v>224.33489</v>
      </c>
      <c r="K27" s="62">
        <v>17.45041</v>
      </c>
      <c r="L27" s="61">
        <v>90.94785</v>
      </c>
      <c r="M27" s="61">
        <v>1340.05753</v>
      </c>
      <c r="N27" s="61">
        <v>96.70304</v>
      </c>
      <c r="O27" s="61">
        <v>26.45486</v>
      </c>
      <c r="P27" s="61">
        <v>943.29364</v>
      </c>
      <c r="Q27" s="61">
        <v>471.74128</v>
      </c>
      <c r="R27" s="61">
        <v>88.76393</v>
      </c>
      <c r="S27" s="61">
        <v>214.86157</v>
      </c>
      <c r="T27" s="61">
        <v>500.68224</v>
      </c>
      <c r="U27" s="61">
        <v>206.94495999999998</v>
      </c>
      <c r="V27" s="61">
        <v>41.06303</v>
      </c>
      <c r="W27" s="61">
        <v>42.89676</v>
      </c>
      <c r="X27" s="61">
        <f t="shared" si="0"/>
        <v>7442.650780000001</v>
      </c>
    </row>
    <row r="28" spans="2:24" s="37" customFormat="1" ht="15">
      <c r="B28" s="18" t="s">
        <v>67</v>
      </c>
      <c r="C28" s="61">
        <v>1473.85382</v>
      </c>
      <c r="D28" s="61">
        <v>95.03621000000001</v>
      </c>
      <c r="E28" s="61">
        <v>2406.43089</v>
      </c>
      <c r="F28" s="61">
        <v>1399.5185800000002</v>
      </c>
      <c r="G28" s="61">
        <v>366.48712</v>
      </c>
      <c r="H28" s="61">
        <v>207.03186000000002</v>
      </c>
      <c r="I28" s="61">
        <v>1739.85833</v>
      </c>
      <c r="J28" s="61">
        <v>1125.11887</v>
      </c>
      <c r="K28" s="62">
        <v>343.69497</v>
      </c>
      <c r="L28" s="61">
        <v>739.7168</v>
      </c>
      <c r="M28" s="61">
        <v>1746.65759</v>
      </c>
      <c r="N28" s="61">
        <v>459.02488</v>
      </c>
      <c r="O28" s="61">
        <v>272.55266000000006</v>
      </c>
      <c r="P28" s="61">
        <v>1370.1611599999999</v>
      </c>
      <c r="Q28" s="61">
        <v>2600.6454</v>
      </c>
      <c r="R28" s="61">
        <v>480.94735000000003</v>
      </c>
      <c r="S28" s="61">
        <v>718.6761</v>
      </c>
      <c r="T28" s="61">
        <v>1356.0215</v>
      </c>
      <c r="U28" s="61">
        <v>630.94426</v>
      </c>
      <c r="V28" s="61">
        <v>390.39131</v>
      </c>
      <c r="W28" s="61">
        <v>355.05764</v>
      </c>
      <c r="X28" s="61">
        <f t="shared" si="0"/>
        <v>20277.827299999997</v>
      </c>
    </row>
    <row r="29" spans="2:24" s="37" customFormat="1" ht="15">
      <c r="B29" s="18" t="s">
        <v>68</v>
      </c>
      <c r="C29" s="61">
        <v>3.84761</v>
      </c>
      <c r="D29" s="61">
        <v>10.91503</v>
      </c>
      <c r="E29" s="61">
        <v>435.6694</v>
      </c>
      <c r="F29" s="61"/>
      <c r="G29" s="61">
        <v>0</v>
      </c>
      <c r="H29" s="61"/>
      <c r="I29" s="61">
        <v>12.566</v>
      </c>
      <c r="J29" s="61">
        <v>7.0228600000000005</v>
      </c>
      <c r="K29" s="62">
        <v>0.03639</v>
      </c>
      <c r="L29" s="61">
        <v>5.01978</v>
      </c>
      <c r="M29" s="61">
        <v>0.03446</v>
      </c>
      <c r="N29" s="61">
        <v>10.299520000000001</v>
      </c>
      <c r="O29" s="61">
        <v>0.17657</v>
      </c>
      <c r="P29" s="61">
        <v>13.488970000000002</v>
      </c>
      <c r="Q29" s="61">
        <v>0.19202000000000002</v>
      </c>
      <c r="R29" s="61"/>
      <c r="S29" s="61">
        <v>25.702600000000004</v>
      </c>
      <c r="T29" s="61">
        <v>7.4324200000000005</v>
      </c>
      <c r="U29" s="61">
        <v>1.6571300000000002</v>
      </c>
      <c r="V29" s="61">
        <v>0</v>
      </c>
      <c r="W29" s="61">
        <v>41.08093</v>
      </c>
      <c r="X29" s="61">
        <f t="shared" si="0"/>
        <v>575.1416899999999</v>
      </c>
    </row>
    <row r="30" spans="2:24" s="37" customFormat="1" ht="15">
      <c r="B30" s="18" t="s">
        <v>69</v>
      </c>
      <c r="C30" s="61">
        <v>2157.25043</v>
      </c>
      <c r="D30" s="61">
        <v>192.96804</v>
      </c>
      <c r="E30" s="61">
        <v>6109.42348</v>
      </c>
      <c r="F30" s="61">
        <v>3878.3223700000003</v>
      </c>
      <c r="G30" s="61">
        <v>1075.58413</v>
      </c>
      <c r="H30" s="61">
        <v>1330.38192</v>
      </c>
      <c r="I30" s="61">
        <v>1626.6131799999998</v>
      </c>
      <c r="J30" s="61">
        <v>1601.10805</v>
      </c>
      <c r="K30" s="62">
        <v>336.37943</v>
      </c>
      <c r="L30" s="61">
        <v>455.50504000000006</v>
      </c>
      <c r="M30" s="61">
        <v>17404.57323</v>
      </c>
      <c r="N30" s="61">
        <v>736.75719</v>
      </c>
      <c r="O30" s="61">
        <v>111.47285000000001</v>
      </c>
      <c r="P30" s="61">
        <v>4829.294889999999</v>
      </c>
      <c r="Q30" s="61">
        <v>1602.34232</v>
      </c>
      <c r="R30" s="61">
        <v>698.63507</v>
      </c>
      <c r="S30" s="61">
        <v>1326.39477</v>
      </c>
      <c r="T30" s="61">
        <v>7022.72245</v>
      </c>
      <c r="U30" s="61">
        <v>838.28614</v>
      </c>
      <c r="V30" s="61">
        <v>339.16683</v>
      </c>
      <c r="W30" s="61">
        <v>156.52236000000002</v>
      </c>
      <c r="X30" s="61">
        <f t="shared" si="0"/>
        <v>53829.70417</v>
      </c>
    </row>
    <row r="31" spans="2:24" s="37" customFormat="1" ht="15">
      <c r="B31" s="18" t="s">
        <v>70</v>
      </c>
      <c r="C31" s="61">
        <v>30.59134</v>
      </c>
      <c r="D31" s="61">
        <v>34.314099999999996</v>
      </c>
      <c r="E31" s="61">
        <v>2.8658699999999997</v>
      </c>
      <c r="F31" s="61">
        <v>0.19285</v>
      </c>
      <c r="G31" s="61">
        <v>0.92822</v>
      </c>
      <c r="H31" s="61">
        <v>16.37543</v>
      </c>
      <c r="I31" s="61">
        <v>131.46856</v>
      </c>
      <c r="J31" s="61">
        <v>0.6624800000000001</v>
      </c>
      <c r="K31" s="62">
        <v>0</v>
      </c>
      <c r="L31" s="61">
        <v>32.49948</v>
      </c>
      <c r="M31" s="61">
        <v>3.55579</v>
      </c>
      <c r="N31" s="61">
        <v>0</v>
      </c>
      <c r="O31" s="61">
        <v>0</v>
      </c>
      <c r="P31" s="61">
        <v>0.05153</v>
      </c>
      <c r="Q31" s="61">
        <v>0</v>
      </c>
      <c r="R31" s="61">
        <v>0</v>
      </c>
      <c r="S31" s="61">
        <v>0</v>
      </c>
      <c r="T31" s="61">
        <v>152.23487</v>
      </c>
      <c r="U31" s="61">
        <v>0</v>
      </c>
      <c r="V31" s="61">
        <v>106.58272</v>
      </c>
      <c r="W31" s="61">
        <v>49.952</v>
      </c>
      <c r="X31" s="61">
        <f t="shared" si="0"/>
        <v>562.2752399999999</v>
      </c>
    </row>
    <row r="32" spans="2:24" s="2" customFormat="1" ht="15">
      <c r="B32" s="19" t="s">
        <v>17</v>
      </c>
      <c r="C32" s="63">
        <f>SUM(C3:C31)</f>
        <v>7468.9565299999995</v>
      </c>
      <c r="D32" s="63">
        <f aca="true" t="shared" si="1" ref="D32:X32">SUM(D3:D31)</f>
        <v>767.3024899999998</v>
      </c>
      <c r="E32" s="63">
        <f t="shared" si="1"/>
        <v>18332.210970000004</v>
      </c>
      <c r="F32" s="63">
        <f t="shared" si="1"/>
        <v>10400.484919999999</v>
      </c>
      <c r="G32" s="63">
        <f t="shared" si="1"/>
        <v>3370.91914</v>
      </c>
      <c r="H32" s="63">
        <f t="shared" si="1"/>
        <v>3613.56728</v>
      </c>
      <c r="I32" s="63">
        <f t="shared" si="1"/>
        <v>7940.636380000001</v>
      </c>
      <c r="J32" s="63">
        <f t="shared" si="1"/>
        <v>6613.203419999999</v>
      </c>
      <c r="K32" s="64">
        <f t="shared" si="1"/>
        <v>1627.7117999999998</v>
      </c>
      <c r="L32" s="63">
        <f t="shared" si="1"/>
        <v>2482.90941</v>
      </c>
      <c r="M32" s="63">
        <f t="shared" si="1"/>
        <v>29799.21301</v>
      </c>
      <c r="N32" s="63">
        <f t="shared" si="1"/>
        <v>3263.7901599999996</v>
      </c>
      <c r="O32" s="63">
        <f t="shared" si="1"/>
        <v>823.72689</v>
      </c>
      <c r="P32" s="63">
        <f t="shared" si="1"/>
        <v>11499.105920000002</v>
      </c>
      <c r="Q32" s="63">
        <f t="shared" si="1"/>
        <v>7520.73698</v>
      </c>
      <c r="R32" s="63">
        <f t="shared" si="1"/>
        <v>1945.87138</v>
      </c>
      <c r="S32" s="63">
        <f t="shared" si="1"/>
        <v>5693.537549999999</v>
      </c>
      <c r="T32" s="63">
        <f t="shared" si="1"/>
        <v>13781.463179999999</v>
      </c>
      <c r="U32" s="63">
        <f t="shared" si="1"/>
        <v>3568.7422</v>
      </c>
      <c r="V32" s="63">
        <f t="shared" si="1"/>
        <v>2292.5126099999998</v>
      </c>
      <c r="W32" s="63">
        <f t="shared" si="1"/>
        <v>1948.02592</v>
      </c>
      <c r="X32" s="63">
        <f t="shared" si="1"/>
        <v>144754.62814</v>
      </c>
    </row>
    <row r="34" s="37" customFormat="1" ht="18.75">
      <c r="B34" s="15" t="s">
        <v>81</v>
      </c>
    </row>
    <row r="35" spans="2:24" s="37" customFormat="1" ht="45">
      <c r="B35" s="20" t="s">
        <v>71</v>
      </c>
      <c r="C35" s="20" t="s">
        <v>1</v>
      </c>
      <c r="D35" s="20" t="s">
        <v>18</v>
      </c>
      <c r="E35" s="20" t="s">
        <v>2</v>
      </c>
      <c r="F35" s="20" t="s">
        <v>3</v>
      </c>
      <c r="G35" s="20" t="s">
        <v>39</v>
      </c>
      <c r="H35" s="20" t="s">
        <v>4</v>
      </c>
      <c r="I35" s="20" t="s">
        <v>34</v>
      </c>
      <c r="J35" s="20" t="s">
        <v>5</v>
      </c>
      <c r="K35" s="22" t="s">
        <v>6</v>
      </c>
      <c r="L35" s="20" t="s">
        <v>7</v>
      </c>
      <c r="M35" s="20" t="s">
        <v>8</v>
      </c>
      <c r="N35" s="20" t="s">
        <v>9</v>
      </c>
      <c r="O35" s="20" t="s">
        <v>10</v>
      </c>
      <c r="P35" s="20" t="s">
        <v>11</v>
      </c>
      <c r="Q35" s="20" t="s">
        <v>12</v>
      </c>
      <c r="R35" s="20" t="s">
        <v>13</v>
      </c>
      <c r="S35" s="20" t="s">
        <v>14</v>
      </c>
      <c r="T35" s="20" t="s">
        <v>15</v>
      </c>
      <c r="U35" s="20" t="s">
        <v>16</v>
      </c>
      <c r="V35" s="20" t="s">
        <v>40</v>
      </c>
      <c r="W35" s="20" t="s">
        <v>41</v>
      </c>
      <c r="X35" s="20" t="s">
        <v>30</v>
      </c>
    </row>
    <row r="36" spans="2:24" s="37" customFormat="1" ht="15">
      <c r="B36" s="18" t="s">
        <v>42</v>
      </c>
      <c r="C36" s="25">
        <v>2.040345520661371</v>
      </c>
      <c r="D36" s="25">
        <v>14.952676616493196</v>
      </c>
      <c r="E36" s="25">
        <v>3.9988816471710065</v>
      </c>
      <c r="F36" s="25">
        <v>2.7636796958117227</v>
      </c>
      <c r="G36" s="25">
        <v>5.819044653797302</v>
      </c>
      <c r="H36" s="25">
        <v>5.604267315592917</v>
      </c>
      <c r="I36" s="25">
        <v>5.5375102064552655</v>
      </c>
      <c r="J36" s="25">
        <v>4.184899396304977</v>
      </c>
      <c r="K36" s="26">
        <v>2.693645152661546</v>
      </c>
      <c r="L36" s="25">
        <v>2.021921935524824</v>
      </c>
      <c r="M36" s="25">
        <v>4.612255228145705</v>
      </c>
      <c r="N36" s="25">
        <v>20.28169084252647</v>
      </c>
      <c r="O36" s="25">
        <v>8.637886035261031</v>
      </c>
      <c r="P36" s="25">
        <v>1.7255097168458813</v>
      </c>
      <c r="Q36" s="25">
        <v>3.0245889545787574</v>
      </c>
      <c r="R36" s="25">
        <v>1.164767118369355</v>
      </c>
      <c r="S36" s="25">
        <v>12.22045615559346</v>
      </c>
      <c r="T36" s="25">
        <v>5.613366228940577</v>
      </c>
      <c r="U36" s="25">
        <v>4.63028402555948</v>
      </c>
      <c r="V36" s="25">
        <v>3.2895286887865796</v>
      </c>
      <c r="W36" s="25">
        <v>7.375055358606317</v>
      </c>
      <c r="X36" s="25">
        <v>4.771252566322264</v>
      </c>
    </row>
    <row r="37" spans="2:24" s="37" customFormat="1" ht="15">
      <c r="B37" s="18" t="s">
        <v>43</v>
      </c>
      <c r="C37" s="25">
        <v>0</v>
      </c>
      <c r="D37" s="25">
        <v>0</v>
      </c>
      <c r="E37" s="25">
        <v>0</v>
      </c>
      <c r="F37" s="25">
        <v>2.884480890146803E-07</v>
      </c>
      <c r="G37" s="25">
        <v>2.076584963708148E-06</v>
      </c>
      <c r="H37" s="25">
        <v>0</v>
      </c>
      <c r="I37" s="25">
        <v>0</v>
      </c>
      <c r="J37" s="25">
        <v>5.1261087625821146E-05</v>
      </c>
      <c r="K37" s="26">
        <v>0</v>
      </c>
      <c r="L37" s="25">
        <v>0</v>
      </c>
      <c r="M37" s="25">
        <v>1.7349451471302464E-05</v>
      </c>
      <c r="N37" s="25">
        <v>0</v>
      </c>
      <c r="O37" s="25">
        <v>0</v>
      </c>
      <c r="P37" s="25">
        <v>8.348475148231348E-06</v>
      </c>
      <c r="Q37" s="25">
        <v>3.723039387557469E-05</v>
      </c>
      <c r="R37" s="25">
        <v>0</v>
      </c>
      <c r="S37" s="25">
        <v>8.781886403822877E-07</v>
      </c>
      <c r="T37" s="25">
        <v>9.50552189480943E-06</v>
      </c>
      <c r="U37" s="25">
        <v>0</v>
      </c>
      <c r="V37" s="25">
        <v>0</v>
      </c>
      <c r="W37" s="25">
        <v>4.671395748163351E-05</v>
      </c>
      <c r="X37" s="25">
        <v>1.0148207479620278E-05</v>
      </c>
    </row>
    <row r="38" spans="2:24" s="37" customFormat="1" ht="15">
      <c r="B38" s="18" t="s">
        <v>44</v>
      </c>
      <c r="C38" s="25">
        <v>0.3104369386388704</v>
      </c>
      <c r="D38" s="25">
        <v>0.7991033627428997</v>
      </c>
      <c r="E38" s="25">
        <v>0.3285769517848833</v>
      </c>
      <c r="F38" s="25">
        <v>0.2876301463835977</v>
      </c>
      <c r="G38" s="25">
        <v>1.3845775606471533</v>
      </c>
      <c r="H38" s="25">
        <v>0.8854737582193295</v>
      </c>
      <c r="I38" s="25">
        <v>0.43201600423869296</v>
      </c>
      <c r="J38" s="25">
        <v>0.39727388273805747</v>
      </c>
      <c r="K38" s="26">
        <v>1.5391803389273215</v>
      </c>
      <c r="L38" s="25">
        <v>0.6681564753504237</v>
      </c>
      <c r="M38" s="25">
        <v>0.5700657260411321</v>
      </c>
      <c r="N38" s="25">
        <v>4.4219567718777615</v>
      </c>
      <c r="O38" s="25">
        <v>2.448797076419346</v>
      </c>
      <c r="P38" s="25">
        <v>0.2609588972287682</v>
      </c>
      <c r="Q38" s="25">
        <v>0.3361774260585829</v>
      </c>
      <c r="R38" s="25">
        <v>0.4072221875219728</v>
      </c>
      <c r="S38" s="25">
        <v>0.47163437079641296</v>
      </c>
      <c r="T38" s="25">
        <v>0.2643884725743613</v>
      </c>
      <c r="U38" s="25">
        <v>5.048501682189316</v>
      </c>
      <c r="V38" s="25">
        <v>2.231518805037238</v>
      </c>
      <c r="W38" s="25">
        <v>1.5191851246003953</v>
      </c>
      <c r="X38" s="25">
        <v>0.7061280893978883</v>
      </c>
    </row>
    <row r="39" spans="2:24" s="37" customFormat="1" ht="15">
      <c r="B39" s="18" t="s">
        <v>45</v>
      </c>
      <c r="C39" s="25">
        <v>0.19468716870414027</v>
      </c>
      <c r="D39" s="25">
        <v>0.034913219166016266</v>
      </c>
      <c r="E39" s="25">
        <v>0.1269885560344934</v>
      </c>
      <c r="F39" s="25">
        <v>0.1417158922239945</v>
      </c>
      <c r="G39" s="25">
        <v>0.05185825964368876</v>
      </c>
      <c r="H39" s="25">
        <v>0.1632060383278653</v>
      </c>
      <c r="I39" s="25">
        <v>0.10872629833227547</v>
      </c>
      <c r="J39" s="25">
        <v>0.2510786217430463</v>
      </c>
      <c r="K39" s="26">
        <v>0.13176472640918377</v>
      </c>
      <c r="L39" s="25">
        <v>0.07040651555628041</v>
      </c>
      <c r="M39" s="25">
        <v>0.09572225947855661</v>
      </c>
      <c r="N39" s="25">
        <v>0.14205937798403073</v>
      </c>
      <c r="O39" s="25">
        <v>0.1251968355676722</v>
      </c>
      <c r="P39" s="25">
        <v>0.2615799889944835</v>
      </c>
      <c r="Q39" s="25">
        <v>0.05613851423374735</v>
      </c>
      <c r="R39" s="25">
        <v>0.13059496255091638</v>
      </c>
      <c r="S39" s="25">
        <v>0.2998438115157422</v>
      </c>
      <c r="T39" s="25">
        <v>0.16634111850524136</v>
      </c>
      <c r="U39" s="25">
        <v>0.21889420872149296</v>
      </c>
      <c r="V39" s="25">
        <v>0.03156711098745058</v>
      </c>
      <c r="W39" s="25">
        <v>0.006349504836157416</v>
      </c>
      <c r="X39" s="25">
        <v>0.1445856085496487</v>
      </c>
    </row>
    <row r="40" spans="2:24" s="37" customFormat="1" ht="15">
      <c r="B40" s="18" t="s">
        <v>46</v>
      </c>
      <c r="C40" s="25">
        <v>1.744718549058151</v>
      </c>
      <c r="D40" s="25">
        <v>1.0066851210140086</v>
      </c>
      <c r="E40" s="25">
        <v>1.6884845505353678</v>
      </c>
      <c r="F40" s="25">
        <v>1.7003811972259464</v>
      </c>
      <c r="G40" s="25">
        <v>1.9268091966157335</v>
      </c>
      <c r="H40" s="25">
        <v>0.8241454411221035</v>
      </c>
      <c r="I40" s="25">
        <v>2.5047785905542246</v>
      </c>
      <c r="J40" s="25">
        <v>2.3908588615591087</v>
      </c>
      <c r="K40" s="26">
        <v>1.7471409865063336</v>
      </c>
      <c r="L40" s="25">
        <v>2.0422887679981847</v>
      </c>
      <c r="M40" s="25">
        <v>0.45363288605855706</v>
      </c>
      <c r="N40" s="25">
        <v>1.5892011268273454</v>
      </c>
      <c r="O40" s="25">
        <v>1.1514180385685844</v>
      </c>
      <c r="P40" s="25">
        <v>1.4227780936902614</v>
      </c>
      <c r="Q40" s="25">
        <v>1.6767673212791976</v>
      </c>
      <c r="R40" s="25">
        <v>1.4142584285298445</v>
      </c>
      <c r="S40" s="25">
        <v>1.6345484539748056</v>
      </c>
      <c r="T40" s="25">
        <v>1.070129768325514</v>
      </c>
      <c r="U40" s="25">
        <v>2.013724891643897</v>
      </c>
      <c r="V40" s="25">
        <v>4.161359007748272</v>
      </c>
      <c r="W40" s="25">
        <v>4.237995457473173</v>
      </c>
      <c r="X40" s="25">
        <v>1.491790478651566</v>
      </c>
    </row>
    <row r="41" spans="2:24" s="37" customFormat="1" ht="15">
      <c r="B41" s="18" t="s">
        <v>47</v>
      </c>
      <c r="C41" s="25">
        <v>0.009447370555254792</v>
      </c>
      <c r="D41" s="25">
        <v>0.06899756053183147</v>
      </c>
      <c r="E41" s="25">
        <v>0.031998704409411445</v>
      </c>
      <c r="F41" s="25">
        <v>0.0033334022660166506</v>
      </c>
      <c r="G41" s="25">
        <v>0.03468638526879645</v>
      </c>
      <c r="H41" s="25">
        <v>0.012072834575810083</v>
      </c>
      <c r="I41" s="25">
        <v>0.03341923585222775</v>
      </c>
      <c r="J41" s="25">
        <v>0.02181938023615188</v>
      </c>
      <c r="K41" s="26">
        <v>0.0033513303767902895</v>
      </c>
      <c r="L41" s="25">
        <v>0.002116871432695565</v>
      </c>
      <c r="M41" s="25">
        <v>0.00673702355604592</v>
      </c>
      <c r="N41" s="25">
        <v>1.0138960649357436</v>
      </c>
      <c r="O41" s="25">
        <v>1.1266003468698225</v>
      </c>
      <c r="P41" s="25">
        <v>0.21735272441076878</v>
      </c>
      <c r="Q41" s="25">
        <v>0.0005375802944248159</v>
      </c>
      <c r="R41" s="25">
        <v>0.5046520597882478</v>
      </c>
      <c r="S41" s="25">
        <v>0.011336361520966875</v>
      </c>
      <c r="T41" s="25">
        <v>1.2457476957102027</v>
      </c>
      <c r="U41" s="25">
        <v>0.0004889677937509748</v>
      </c>
      <c r="V41" s="25">
        <v>0.7889095100768061</v>
      </c>
      <c r="W41" s="25">
        <v>0.08449579562062501</v>
      </c>
      <c r="X41" s="25">
        <v>0.19658586648074547</v>
      </c>
    </row>
    <row r="42" spans="2:24" s="37" customFormat="1" ht="15">
      <c r="B42" s="18" t="s">
        <v>48</v>
      </c>
      <c r="C42" s="25">
        <v>0.7123719328970308</v>
      </c>
      <c r="D42" s="25">
        <v>0.00021503905193895575</v>
      </c>
      <c r="E42" s="25">
        <v>0.4966383495640078</v>
      </c>
      <c r="F42" s="25">
        <v>0.31359903168822634</v>
      </c>
      <c r="G42" s="25">
        <v>0.7712154732966985</v>
      </c>
      <c r="H42" s="25">
        <v>0.9186683802383775</v>
      </c>
      <c r="I42" s="25">
        <v>0.2979594942741856</v>
      </c>
      <c r="J42" s="25">
        <v>0.8447919480450521</v>
      </c>
      <c r="K42" s="26">
        <v>0.7689837967630389</v>
      </c>
      <c r="L42" s="25">
        <v>0.19372515085034858</v>
      </c>
      <c r="M42" s="25">
        <v>0.34926986147276107</v>
      </c>
      <c r="N42" s="25">
        <v>0.11325176616133928</v>
      </c>
      <c r="O42" s="25">
        <v>0.2593432393593464</v>
      </c>
      <c r="P42" s="25">
        <v>1.0175825913255</v>
      </c>
      <c r="Q42" s="25">
        <v>0.8452145071559197</v>
      </c>
      <c r="R42" s="25">
        <v>0.20106519064995965</v>
      </c>
      <c r="S42" s="25">
        <v>0.17875248754616543</v>
      </c>
      <c r="T42" s="25">
        <v>0.46441309724560037</v>
      </c>
      <c r="U42" s="25">
        <v>0.3215948184769412</v>
      </c>
      <c r="V42" s="25">
        <v>1.4396025503214136</v>
      </c>
      <c r="W42" s="25">
        <v>0.6080827713011129</v>
      </c>
      <c r="X42" s="25">
        <v>0.5235253129641317</v>
      </c>
    </row>
    <row r="43" spans="2:24" s="37" customFormat="1" ht="15">
      <c r="B43" s="18" t="s">
        <v>49</v>
      </c>
      <c r="C43" s="25">
        <v>1.1861099960103798</v>
      </c>
      <c r="D43" s="25">
        <v>3.2288621922756966</v>
      </c>
      <c r="E43" s="25">
        <v>0.9072101028739142</v>
      </c>
      <c r="F43" s="25">
        <v>1.0172190125150435</v>
      </c>
      <c r="G43" s="25">
        <v>2.3958053173592293</v>
      </c>
      <c r="H43" s="25">
        <v>0.7278735377524228</v>
      </c>
      <c r="I43" s="25">
        <v>1.1079040241860314</v>
      </c>
      <c r="J43" s="25">
        <v>2.238518318554913</v>
      </c>
      <c r="K43" s="26">
        <v>0.9031482108810664</v>
      </c>
      <c r="L43" s="25">
        <v>1.5553161079686755</v>
      </c>
      <c r="M43" s="25">
        <v>0.6728639442011894</v>
      </c>
      <c r="N43" s="25">
        <v>1.3021112852426764</v>
      </c>
      <c r="O43" s="25">
        <v>1.0041787029679219</v>
      </c>
      <c r="P43" s="25">
        <v>0.8559567211987206</v>
      </c>
      <c r="Q43" s="25">
        <v>0.5078809444018079</v>
      </c>
      <c r="R43" s="25">
        <v>0.9011520586730661</v>
      </c>
      <c r="S43" s="25">
        <v>0.6898264858198749</v>
      </c>
      <c r="T43" s="25">
        <v>0.9594746092845565</v>
      </c>
      <c r="U43" s="25">
        <v>1.6138296568466053</v>
      </c>
      <c r="V43" s="25">
        <v>3.286232741812487</v>
      </c>
      <c r="W43" s="25">
        <v>4.60512506938306</v>
      </c>
      <c r="X43" s="25">
        <v>1.0925022227755625</v>
      </c>
    </row>
    <row r="44" spans="2:24" s="37" customFormat="1" ht="15">
      <c r="B44" s="18" t="s">
        <v>50</v>
      </c>
      <c r="C44" s="25">
        <v>3.3200132977611534</v>
      </c>
      <c r="D44" s="25">
        <v>0.4216420567069971</v>
      </c>
      <c r="E44" s="25">
        <v>3.2872011509476966</v>
      </c>
      <c r="F44" s="25">
        <v>3.538217908401141</v>
      </c>
      <c r="G44" s="25">
        <v>3.94696593048506</v>
      </c>
      <c r="H44" s="25">
        <v>2.687723030301514</v>
      </c>
      <c r="I44" s="25">
        <v>1.7859922456240214</v>
      </c>
      <c r="J44" s="25">
        <v>1.8254800636391135</v>
      </c>
      <c r="K44" s="26">
        <v>3.3013688295434127</v>
      </c>
      <c r="L44" s="25">
        <v>2.281488393086399</v>
      </c>
      <c r="M44" s="25">
        <v>0.8966044167352324</v>
      </c>
      <c r="N44" s="25">
        <v>2.1638014865514523</v>
      </c>
      <c r="O44" s="25">
        <v>2.572866110999484</v>
      </c>
      <c r="P44" s="25">
        <v>2.5915945298119314</v>
      </c>
      <c r="Q44" s="25">
        <v>2.507868849842426</v>
      </c>
      <c r="R44" s="25">
        <v>3.244590605983423</v>
      </c>
      <c r="S44" s="25">
        <v>2.2883988883150517</v>
      </c>
      <c r="T44" s="25">
        <v>1.6517585761891507</v>
      </c>
      <c r="U44" s="25">
        <v>3.8216119953971464</v>
      </c>
      <c r="V44" s="25">
        <v>4.028167155861359</v>
      </c>
      <c r="W44" s="25">
        <v>3.638023461207333</v>
      </c>
      <c r="X44" s="25">
        <v>2.342716667214396</v>
      </c>
    </row>
    <row r="45" spans="2:24" s="37" customFormat="1" ht="15">
      <c r="B45" s="18" t="s">
        <v>51</v>
      </c>
      <c r="C45" s="25">
        <v>1.8783560921327256</v>
      </c>
      <c r="D45" s="25">
        <v>1.4655589088470184</v>
      </c>
      <c r="E45" s="25">
        <v>1.5932468837390863</v>
      </c>
      <c r="F45" s="25">
        <v>2.3685767720915076</v>
      </c>
      <c r="G45" s="25">
        <v>1.839706247003006</v>
      </c>
      <c r="H45" s="25">
        <v>1.7173448061550967</v>
      </c>
      <c r="I45" s="25">
        <v>2.780909481715872</v>
      </c>
      <c r="J45" s="25">
        <v>3.821182624380849</v>
      </c>
      <c r="K45" s="26">
        <v>1.1119640467065486</v>
      </c>
      <c r="L45" s="25">
        <v>2.364816040549784</v>
      </c>
      <c r="M45" s="25">
        <v>0.3905563209368797</v>
      </c>
      <c r="N45" s="25">
        <v>1.3996877176687121</v>
      </c>
      <c r="O45" s="25">
        <v>0.9730700912289022</v>
      </c>
      <c r="P45" s="25">
        <v>0.7543797805107963</v>
      </c>
      <c r="Q45" s="25">
        <v>2.003282529367222</v>
      </c>
      <c r="R45" s="25">
        <v>1.369716430075661</v>
      </c>
      <c r="S45" s="25">
        <v>0.7123506193438561</v>
      </c>
      <c r="T45" s="25">
        <v>1.4793795646885732</v>
      </c>
      <c r="U45" s="25">
        <v>1.9831956480353217</v>
      </c>
      <c r="V45" s="25">
        <v>1.9029862610003272</v>
      </c>
      <c r="W45" s="25">
        <v>3.632582568511204</v>
      </c>
      <c r="X45" s="25">
        <v>1.539237838976083</v>
      </c>
    </row>
    <row r="46" spans="2:24" s="37" customFormat="1" ht="15">
      <c r="B46" s="18" t="s">
        <v>52</v>
      </c>
      <c r="C46" s="25">
        <v>1.1995785440727422</v>
      </c>
      <c r="D46" s="25">
        <v>0.8174194769001729</v>
      </c>
      <c r="E46" s="25">
        <v>0.9716477750092135</v>
      </c>
      <c r="F46" s="25">
        <v>1.0470034891411584</v>
      </c>
      <c r="G46" s="25">
        <v>1.3025477081007646</v>
      </c>
      <c r="H46" s="25">
        <v>1.0980600864860608</v>
      </c>
      <c r="I46" s="25">
        <v>1.4987063291267342</v>
      </c>
      <c r="J46" s="25">
        <v>1.347506258925875</v>
      </c>
      <c r="K46" s="26">
        <v>1.6107992827722943</v>
      </c>
      <c r="L46" s="25">
        <v>1.789220332448617</v>
      </c>
      <c r="M46" s="25">
        <v>1.154660426382851</v>
      </c>
      <c r="N46" s="25">
        <v>1.1342686933034938</v>
      </c>
      <c r="O46" s="25">
        <v>1.467781390504321</v>
      </c>
      <c r="P46" s="25">
        <v>1.3846647827033842</v>
      </c>
      <c r="Q46" s="25">
        <v>1.3472812607255946</v>
      </c>
      <c r="R46" s="25">
        <v>1.0909456924126197</v>
      </c>
      <c r="S46" s="25">
        <v>0.9771007833258254</v>
      </c>
      <c r="T46" s="25">
        <v>0.9142591635904949</v>
      </c>
      <c r="U46" s="25">
        <v>1.406923145078958</v>
      </c>
      <c r="V46" s="25">
        <v>1.9392944582320097</v>
      </c>
      <c r="W46" s="25">
        <v>4.088868078305652</v>
      </c>
      <c r="X46" s="25">
        <v>1.2270112070490653</v>
      </c>
    </row>
    <row r="47" spans="2:24" s="37" customFormat="1" ht="15">
      <c r="B47" s="18" t="s">
        <v>53</v>
      </c>
      <c r="C47" s="25">
        <v>2.8668347330708057</v>
      </c>
      <c r="D47" s="25">
        <v>0.7507391250613565</v>
      </c>
      <c r="E47" s="25">
        <v>2.6376642227786884</v>
      </c>
      <c r="F47" s="25">
        <v>1.9196001103379323</v>
      </c>
      <c r="G47" s="25">
        <v>1.1930440431745273</v>
      </c>
      <c r="H47" s="25">
        <v>2.40525838500508</v>
      </c>
      <c r="I47" s="25">
        <v>2.7075692641148237</v>
      </c>
      <c r="J47" s="25">
        <v>1.8403658903327673</v>
      </c>
      <c r="K47" s="26">
        <v>2.646033530014343</v>
      </c>
      <c r="L47" s="25">
        <v>2.426651562772884</v>
      </c>
      <c r="M47" s="25">
        <v>0.7382004347771868</v>
      </c>
      <c r="N47" s="25">
        <v>1.7031263431470118</v>
      </c>
      <c r="O47" s="25">
        <v>1.4204283169631622</v>
      </c>
      <c r="P47" s="25">
        <v>1.393336935190175</v>
      </c>
      <c r="Q47" s="25">
        <v>3.027435218190545</v>
      </c>
      <c r="R47" s="25">
        <v>0.4265934575799147</v>
      </c>
      <c r="S47" s="25">
        <v>1.396406878883235</v>
      </c>
      <c r="T47" s="25">
        <v>0.6692895289511632</v>
      </c>
      <c r="U47" s="25">
        <v>0.9047254800304713</v>
      </c>
      <c r="V47" s="25">
        <v>2.4143191081509476</v>
      </c>
      <c r="W47" s="25">
        <v>2.7183801537917933</v>
      </c>
      <c r="X47" s="25">
        <v>1.7035986494434996</v>
      </c>
    </row>
    <row r="48" spans="2:24" s="37" customFormat="1" ht="15">
      <c r="B48" s="18" t="s">
        <v>54</v>
      </c>
      <c r="C48" s="25">
        <v>0.7547692876986125</v>
      </c>
      <c r="D48" s="25">
        <v>1.6348220113295873</v>
      </c>
      <c r="E48" s="25">
        <v>1.4317927631835452</v>
      </c>
      <c r="F48" s="25">
        <v>1.3909901424096294</v>
      </c>
      <c r="G48" s="25">
        <v>1.193893069769689</v>
      </c>
      <c r="H48" s="25">
        <v>0.7491193024085606</v>
      </c>
      <c r="I48" s="25">
        <v>0.7818302844891128</v>
      </c>
      <c r="J48" s="25">
        <v>1.6319423907876711</v>
      </c>
      <c r="K48" s="26">
        <v>2.4288458190202964</v>
      </c>
      <c r="L48" s="25">
        <v>1.266962857094331</v>
      </c>
      <c r="M48" s="25">
        <v>0.3091476945014797</v>
      </c>
      <c r="N48" s="25">
        <v>0.6189880172933668</v>
      </c>
      <c r="O48" s="25">
        <v>0.5942455028996322</v>
      </c>
      <c r="P48" s="25">
        <v>0.7879363024425468</v>
      </c>
      <c r="Q48" s="25">
        <v>0.7733331208718857</v>
      </c>
      <c r="R48" s="25">
        <v>0.47344033602056473</v>
      </c>
      <c r="S48" s="25">
        <v>0.5386686173695299</v>
      </c>
      <c r="T48" s="25">
        <v>0.5601453125240654</v>
      </c>
      <c r="U48" s="25">
        <v>2.5365054388069836</v>
      </c>
      <c r="V48" s="25">
        <v>4.83691559716219</v>
      </c>
      <c r="W48" s="25">
        <v>0.8053209066129879</v>
      </c>
      <c r="X48" s="25">
        <v>0.956474274978577</v>
      </c>
    </row>
    <row r="49" spans="2:24" s="37" customFormat="1" ht="17.25" customHeight="1">
      <c r="B49" s="18" t="s">
        <v>55</v>
      </c>
      <c r="C49" s="25">
        <v>0.9219285146917303</v>
      </c>
      <c r="D49" s="25">
        <v>0.2557948169828043</v>
      </c>
      <c r="E49" s="25">
        <v>0.19489896804302373</v>
      </c>
      <c r="F49" s="25">
        <v>1.108912044843386</v>
      </c>
      <c r="G49" s="25">
        <v>0.8923227983451422</v>
      </c>
      <c r="H49" s="25">
        <v>0.7361686648878446</v>
      </c>
      <c r="I49" s="25">
        <v>1.4860560835805452</v>
      </c>
      <c r="J49" s="25">
        <v>1.9964008607495702</v>
      </c>
      <c r="K49" s="26">
        <v>1.1683671519737096</v>
      </c>
      <c r="L49" s="25">
        <v>0.6276898358526903</v>
      </c>
      <c r="M49" s="25">
        <v>0.9767161968416025</v>
      </c>
      <c r="N49" s="25">
        <v>0.37943401361317913</v>
      </c>
      <c r="O49" s="25">
        <v>0.07237350233886379</v>
      </c>
      <c r="P49" s="25">
        <v>0.6684501432960102</v>
      </c>
      <c r="Q49" s="25">
        <v>0.21796228273362644</v>
      </c>
      <c r="R49" s="25">
        <v>0.2829041043812464</v>
      </c>
      <c r="S49" s="25">
        <v>0.32888375347590365</v>
      </c>
      <c r="T49" s="25">
        <v>0.4821400974058257</v>
      </c>
      <c r="U49" s="25">
        <v>0.3545131391110291</v>
      </c>
      <c r="V49" s="25">
        <v>0.49529498553118106</v>
      </c>
      <c r="W49" s="25">
        <v>0.7322946709045842</v>
      </c>
      <c r="X49" s="25">
        <v>0.7526078951661215</v>
      </c>
    </row>
    <row r="50" spans="2:24" s="37" customFormat="1" ht="15">
      <c r="B50" s="18" t="s">
        <v>56</v>
      </c>
      <c r="C50" s="25">
        <v>0.2585374532900113</v>
      </c>
      <c r="D50" s="25">
        <v>0</v>
      </c>
      <c r="E50" s="25">
        <v>0.37460009658616744</v>
      </c>
      <c r="F50" s="25">
        <v>0.17553806520013687</v>
      </c>
      <c r="G50" s="25">
        <v>0.17219754491055517</v>
      </c>
      <c r="H50" s="25">
        <v>0.1412897451296382</v>
      </c>
      <c r="I50" s="25">
        <v>0.2794947273482884</v>
      </c>
      <c r="J50" s="25">
        <v>0.1795273673889197</v>
      </c>
      <c r="K50" s="26">
        <v>0.42318179422180274</v>
      </c>
      <c r="L50" s="25">
        <v>0.6397966005533806</v>
      </c>
      <c r="M50" s="25">
        <v>0.03951980207010172</v>
      </c>
      <c r="N50" s="25">
        <v>0.36653122331859717</v>
      </c>
      <c r="O50" s="25">
        <v>0.4093431986905271</v>
      </c>
      <c r="P50" s="25">
        <v>0.2821952439237989</v>
      </c>
      <c r="Q50" s="25">
        <v>0.17649772934885966</v>
      </c>
      <c r="R50" s="25">
        <v>0.2638663609924722</v>
      </c>
      <c r="S50" s="25">
        <v>0.15989883126352616</v>
      </c>
      <c r="T50" s="25">
        <v>0.1507689693657042</v>
      </c>
      <c r="U50" s="25">
        <v>0.24591381243509267</v>
      </c>
      <c r="V50" s="25">
        <v>0.23940108229110246</v>
      </c>
      <c r="W50" s="25">
        <v>0.16644747724917336</v>
      </c>
      <c r="X50" s="25">
        <v>0.2067968215223381</v>
      </c>
    </row>
    <row r="51" spans="2:24" s="37" customFormat="1" ht="15">
      <c r="B51" s="18" t="s">
        <v>57</v>
      </c>
      <c r="C51" s="25">
        <v>0.03345862290083512</v>
      </c>
      <c r="D51" s="25">
        <v>0.09744787873684604</v>
      </c>
      <c r="E51" s="25">
        <v>0.008591925996147314</v>
      </c>
      <c r="F51" s="25">
        <v>0.011380142455896181</v>
      </c>
      <c r="G51" s="25">
        <v>0.013998555895351438</v>
      </c>
      <c r="H51" s="25">
        <v>0.056497910286590826</v>
      </c>
      <c r="I51" s="25">
        <v>0.00930013621905704</v>
      </c>
      <c r="J51" s="25">
        <v>0.015470868428238976</v>
      </c>
      <c r="K51" s="26">
        <v>0.10078381197457685</v>
      </c>
      <c r="L51" s="25">
        <v>0.0487198604640191</v>
      </c>
      <c r="M51" s="25">
        <v>0.13383702444294854</v>
      </c>
      <c r="N51" s="25">
        <v>0.039554013484739484</v>
      </c>
      <c r="O51" s="25">
        <v>0.22789956510949885</v>
      </c>
      <c r="P51" s="25">
        <v>0.02351678485973977</v>
      </c>
      <c r="Q51" s="25">
        <v>0.022037201997722307</v>
      </c>
      <c r="R51" s="25">
        <v>0.37940431602421737</v>
      </c>
      <c r="S51" s="25">
        <v>0.021465740574592333</v>
      </c>
      <c r="T51" s="25">
        <v>0.10166286276723197</v>
      </c>
      <c r="U51" s="25">
        <v>0.14827212792226907</v>
      </c>
      <c r="V51" s="25">
        <v>2.786613243536314</v>
      </c>
      <c r="W51" s="25">
        <v>0.050171303675466496</v>
      </c>
      <c r="X51" s="25">
        <v>0.10591066549646003</v>
      </c>
    </row>
    <row r="52" spans="2:24" s="37" customFormat="1" ht="15">
      <c r="B52" s="18" t="s">
        <v>58</v>
      </c>
      <c r="C52" s="25">
        <v>10.933226706033595</v>
      </c>
      <c r="D52" s="25">
        <v>5.179375867788467</v>
      </c>
      <c r="E52" s="25">
        <v>8.630020146446087</v>
      </c>
      <c r="F52" s="25">
        <v>7.8881493152532745</v>
      </c>
      <c r="G52" s="25">
        <v>9.087543405149729</v>
      </c>
      <c r="H52" s="25">
        <v>10.308889004551757</v>
      </c>
      <c r="I52" s="25">
        <v>12.31485177262329</v>
      </c>
      <c r="J52" s="25">
        <v>11.783236512026122</v>
      </c>
      <c r="K52" s="26">
        <v>17.865881417091163</v>
      </c>
      <c r="L52" s="25">
        <v>15.700391984901291</v>
      </c>
      <c r="M52" s="25">
        <v>13.19463869290956</v>
      </c>
      <c r="N52" s="25">
        <v>11.844516376628823</v>
      </c>
      <c r="O52" s="25">
        <v>13.035418814602496</v>
      </c>
      <c r="P52" s="25">
        <v>9.63487394331263</v>
      </c>
      <c r="Q52" s="25">
        <v>10.6811104036243</v>
      </c>
      <c r="R52" s="25">
        <v>7.978763221236133</v>
      </c>
      <c r="S52" s="25">
        <v>9.566639988173963</v>
      </c>
      <c r="T52" s="25">
        <v>7.147776017205164</v>
      </c>
      <c r="U52" s="25">
        <v>11.005521497181835</v>
      </c>
      <c r="V52" s="25">
        <v>7.295287680009753</v>
      </c>
      <c r="W52" s="25">
        <v>8.081512590961829</v>
      </c>
      <c r="X52" s="25">
        <v>10.44177046649004</v>
      </c>
    </row>
    <row r="53" spans="2:24" s="37" customFormat="1" ht="15">
      <c r="B53" s="18" t="s">
        <v>59</v>
      </c>
      <c r="C53" s="25">
        <v>7.979811471737137</v>
      </c>
      <c r="D53" s="25">
        <v>5.1562689442073895</v>
      </c>
      <c r="E53" s="25">
        <v>10.828377511302445</v>
      </c>
      <c r="F53" s="25">
        <v>6.185446591657576</v>
      </c>
      <c r="G53" s="25">
        <v>4.414698300950643</v>
      </c>
      <c r="H53" s="25">
        <v>9.203235590510438</v>
      </c>
      <c r="I53" s="25">
        <v>5.9756449898037</v>
      </c>
      <c r="J53" s="25">
        <v>9.456706081483278</v>
      </c>
      <c r="K53" s="26">
        <v>6.3135777476086385</v>
      </c>
      <c r="L53" s="25">
        <v>5.92422661123186</v>
      </c>
      <c r="M53" s="25">
        <v>3.5331051851828756</v>
      </c>
      <c r="N53" s="25">
        <v>3.682399116001992</v>
      </c>
      <c r="O53" s="25">
        <v>4.828708456998411</v>
      </c>
      <c r="P53" s="25">
        <v>8.087046910165341</v>
      </c>
      <c r="Q53" s="25">
        <v>3.6988454820288106</v>
      </c>
      <c r="R53" s="25">
        <v>2.6829743495173872</v>
      </c>
      <c r="S53" s="25">
        <v>4.166338026522721</v>
      </c>
      <c r="T53" s="25">
        <v>3.26747489811891</v>
      </c>
      <c r="U53" s="25">
        <v>4.427382566328271</v>
      </c>
      <c r="V53" s="25">
        <v>5.831905544022286</v>
      </c>
      <c r="W53" s="25">
        <v>5.931688527019189</v>
      </c>
      <c r="X53" s="25">
        <v>5.984609322212169</v>
      </c>
    </row>
    <row r="54" spans="2:24" s="37" customFormat="1" ht="15">
      <c r="B54" s="18" t="s">
        <v>60</v>
      </c>
      <c r="C54" s="25">
        <v>3.558613427892049</v>
      </c>
      <c r="D54" s="25">
        <v>10.282133973004575</v>
      </c>
      <c r="E54" s="25">
        <v>5.59894276625816</v>
      </c>
      <c r="F54" s="25">
        <v>6.193375645027136</v>
      </c>
      <c r="G54" s="25">
        <v>7.857925360974395</v>
      </c>
      <c r="H54" s="25">
        <v>5.405426407336741</v>
      </c>
      <c r="I54" s="25">
        <v>5.508651436322285</v>
      </c>
      <c r="J54" s="25">
        <v>6.981307857607081</v>
      </c>
      <c r="K54" s="26">
        <v>6.655527102525154</v>
      </c>
      <c r="L54" s="25">
        <v>3.7273264834901885</v>
      </c>
      <c r="M54" s="25">
        <v>0.813183354602961</v>
      </c>
      <c r="N54" s="25">
        <v>4.7258654030625555</v>
      </c>
      <c r="O54" s="25">
        <v>4.724693399289174</v>
      </c>
      <c r="P54" s="25">
        <v>3.2123074834673746</v>
      </c>
      <c r="Q54" s="25">
        <v>3.476857397026003</v>
      </c>
      <c r="R54" s="25">
        <v>8.703973024157435</v>
      </c>
      <c r="S54" s="25">
        <v>21.96904611615322</v>
      </c>
      <c r="T54" s="25">
        <v>5.144107202120755</v>
      </c>
      <c r="U54" s="25">
        <v>8.897664000498551</v>
      </c>
      <c r="V54" s="25">
        <v>7.734244916541595</v>
      </c>
      <c r="W54" s="25">
        <v>10.762736668308808</v>
      </c>
      <c r="X54" s="25">
        <v>5.164198240881198</v>
      </c>
    </row>
    <row r="55" spans="2:24" s="37" customFormat="1" ht="15">
      <c r="B55" s="18" t="s">
        <v>61</v>
      </c>
      <c r="C55" s="25">
        <v>3.593147301394189</v>
      </c>
      <c r="D55" s="25">
        <v>1.2478846510715746</v>
      </c>
      <c r="E55" s="25">
        <v>2.328416963444971</v>
      </c>
      <c r="F55" s="25">
        <v>2.468157128965868</v>
      </c>
      <c r="G55" s="25">
        <v>1.9056814278849774</v>
      </c>
      <c r="H55" s="25">
        <v>3.7180209911575246</v>
      </c>
      <c r="I55" s="25">
        <v>2.6636700117982226</v>
      </c>
      <c r="J55" s="25">
        <v>2.8525404107409122</v>
      </c>
      <c r="K55" s="26">
        <v>2.9021034313322542</v>
      </c>
      <c r="L55" s="25">
        <v>2.8826122174147306</v>
      </c>
      <c r="M55" s="25">
        <v>2.029252013457788</v>
      </c>
      <c r="N55" s="25">
        <v>2.6555971968492</v>
      </c>
      <c r="O55" s="25">
        <v>2.1725416782254126</v>
      </c>
      <c r="P55" s="25">
        <v>2.451763745472135</v>
      </c>
      <c r="Q55" s="25">
        <v>2.353603383162058</v>
      </c>
      <c r="R55" s="25">
        <v>1.872378121929107</v>
      </c>
      <c r="S55" s="25">
        <v>1.7516438439929147</v>
      </c>
      <c r="T55" s="25">
        <v>1.7617770103856272</v>
      </c>
      <c r="U55" s="25">
        <v>1.6507928199464788</v>
      </c>
      <c r="V55" s="25">
        <v>1.665136751417913</v>
      </c>
      <c r="W55" s="25">
        <v>2.1135257789588344</v>
      </c>
      <c r="X55" s="25">
        <v>2.3242684695000038</v>
      </c>
    </row>
    <row r="56" spans="2:24" s="37" customFormat="1" ht="15">
      <c r="B56" s="18" t="s">
        <v>62</v>
      </c>
      <c r="C56" s="25">
        <v>0.4770555278623372</v>
      </c>
      <c r="D56" s="25">
        <v>3.430650928814268</v>
      </c>
      <c r="E56" s="25">
        <v>0.4727825254784311</v>
      </c>
      <c r="F56" s="25">
        <v>0.666953517394264</v>
      </c>
      <c r="G56" s="25">
        <v>2.7937881654438024</v>
      </c>
      <c r="H56" s="25">
        <v>0.11911083055854987</v>
      </c>
      <c r="I56" s="25">
        <v>1.2915748195990306</v>
      </c>
      <c r="J56" s="25">
        <v>0.7077511007517143</v>
      </c>
      <c r="K56" s="26">
        <v>2.4961206277425774</v>
      </c>
      <c r="L56" s="25">
        <v>0.17618242463384917</v>
      </c>
      <c r="M56" s="25">
        <v>0.12417280948856844</v>
      </c>
      <c r="N56" s="25">
        <v>0.29199303670919835</v>
      </c>
      <c r="O56" s="25">
        <v>2.443337742683136</v>
      </c>
      <c r="P56" s="25">
        <v>0.2330712508125153</v>
      </c>
      <c r="Q56" s="25">
        <v>0.5715495717282749</v>
      </c>
      <c r="R56" s="25">
        <v>0.7065641717799457</v>
      </c>
      <c r="S56" s="25">
        <v>0.20310430726851011</v>
      </c>
      <c r="T56" s="25">
        <v>0.39009769353097096</v>
      </c>
      <c r="U56" s="25">
        <v>1.044889148899576</v>
      </c>
      <c r="V56" s="25">
        <v>3.214866940252076</v>
      </c>
      <c r="W56" s="25">
        <v>4.641092763283149</v>
      </c>
      <c r="X56" s="25">
        <v>0.6409192520619881</v>
      </c>
    </row>
    <row r="57" spans="2:24" s="37" customFormat="1" ht="15">
      <c r="B57" s="18" t="s">
        <v>63</v>
      </c>
      <c r="C57" s="25">
        <v>0.002786466880133255</v>
      </c>
      <c r="D57" s="25">
        <v>0</v>
      </c>
      <c r="E57" s="25">
        <v>0</v>
      </c>
      <c r="F57" s="25">
        <v>0.04177151386129793</v>
      </c>
      <c r="G57" s="25">
        <v>0.09137834139800814</v>
      </c>
      <c r="H57" s="25">
        <v>0.005584509277491576</v>
      </c>
      <c r="I57" s="25">
        <v>0.0175603054121967</v>
      </c>
      <c r="J57" s="25">
        <v>2.071613275733775E-05</v>
      </c>
      <c r="K57" s="26">
        <v>0</v>
      </c>
      <c r="L57" s="25">
        <v>0.0011889277909660023</v>
      </c>
      <c r="M57" s="25">
        <v>0.0014319841260801139</v>
      </c>
      <c r="N57" s="25">
        <v>0.0018996319297684262</v>
      </c>
      <c r="O57" s="25">
        <v>0.024754563979330575</v>
      </c>
      <c r="P57" s="25">
        <v>0.008777899838668498</v>
      </c>
      <c r="Q57" s="25">
        <v>0.20529091817807463</v>
      </c>
      <c r="R57" s="25">
        <v>0.0006033286742723971</v>
      </c>
      <c r="S57" s="25">
        <v>0.026139109243250715</v>
      </c>
      <c r="T57" s="25">
        <v>0.12189975607510203</v>
      </c>
      <c r="U57" s="25">
        <v>0</v>
      </c>
      <c r="V57" s="25">
        <v>0.009206492434517079</v>
      </c>
      <c r="W57" s="25">
        <v>0</v>
      </c>
      <c r="X57" s="25">
        <v>0.031026261872997417</v>
      </c>
    </row>
    <row r="58" spans="2:24" s="37" customFormat="1" ht="15">
      <c r="B58" s="18" t="s">
        <v>64</v>
      </c>
      <c r="C58" s="25">
        <v>0.1683557796794407</v>
      </c>
      <c r="D58" s="25">
        <v>0.7856458278924653</v>
      </c>
      <c r="E58" s="25">
        <v>0.15668257389686802</v>
      </c>
      <c r="F58" s="25">
        <v>0.699803812609153</v>
      </c>
      <c r="G58" s="25">
        <v>0.37628520510877633</v>
      </c>
      <c r="H58" s="25">
        <v>0.19441342738746517</v>
      </c>
      <c r="I58" s="25">
        <v>0.20616231768567644</v>
      </c>
      <c r="J58" s="25">
        <v>0.23877792647727147</v>
      </c>
      <c r="K58" s="26">
        <v>0.17900036112043916</v>
      </c>
      <c r="L58" s="25">
        <v>0.13634166379030316</v>
      </c>
      <c r="M58" s="25">
        <v>0.014715287945787263</v>
      </c>
      <c r="N58" s="25">
        <v>0.11245055043612243</v>
      </c>
      <c r="O58" s="25">
        <v>0.3221152583716188</v>
      </c>
      <c r="P58" s="25">
        <v>0.1033512525467719</v>
      </c>
      <c r="Q58" s="25">
        <v>0.15447954144515239</v>
      </c>
      <c r="R58" s="25">
        <v>0.6071685991907646</v>
      </c>
      <c r="S58" s="25">
        <v>0.10084696815602807</v>
      </c>
      <c r="T58" s="25">
        <v>0.17645209135188505</v>
      </c>
      <c r="U58" s="25">
        <v>0.4443924248717097</v>
      </c>
      <c r="V58" s="25">
        <v>1.4888524429970311</v>
      </c>
      <c r="W58" s="25">
        <v>0.6033559348122022</v>
      </c>
      <c r="X58" s="25">
        <v>0.21837572591756724</v>
      </c>
    </row>
    <row r="59" spans="2:24" s="37" customFormat="1" ht="15">
      <c r="B59" s="18" t="s">
        <v>65</v>
      </c>
      <c r="C59" s="25">
        <v>0.20117883856528487</v>
      </c>
      <c r="D59" s="25">
        <v>0.22501425741496034</v>
      </c>
      <c r="E59" s="25">
        <v>0.37450681814840575</v>
      </c>
      <c r="F59" s="25">
        <v>0.5191281984955756</v>
      </c>
      <c r="G59" s="25">
        <v>0.3645462703089342</v>
      </c>
      <c r="H59" s="25">
        <v>0.20713050069459338</v>
      </c>
      <c r="I59" s="25">
        <v>0.6055951651572792</v>
      </c>
      <c r="J59" s="25">
        <v>0.2600529411811138</v>
      </c>
      <c r="K59" s="26">
        <v>0.15390439511466342</v>
      </c>
      <c r="L59" s="25">
        <v>0.14044088704790883</v>
      </c>
      <c r="M59" s="25">
        <v>0.11311734973902925</v>
      </c>
      <c r="N59" s="25">
        <v>0.09940896445376869</v>
      </c>
      <c r="O59" s="25">
        <v>0.10347118812644324</v>
      </c>
      <c r="P59" s="25">
        <v>0.38755717453205263</v>
      </c>
      <c r="Q59" s="25">
        <v>0.17481159140337335</v>
      </c>
      <c r="R59" s="25">
        <v>0.010994560185164962</v>
      </c>
      <c r="S59" s="25">
        <v>0.14229395922751054</v>
      </c>
      <c r="T59" s="25">
        <v>0.6083613830037459</v>
      </c>
      <c r="U59" s="25">
        <v>0.2657050991242797</v>
      </c>
      <c r="V59" s="25">
        <v>0.6249256792528614</v>
      </c>
      <c r="W59" s="25">
        <v>0.46105649353988065</v>
      </c>
      <c r="X59" s="25">
        <v>0.3115034978804928</v>
      </c>
    </row>
    <row r="60" spans="2:24" s="37" customFormat="1" ht="15">
      <c r="B60" s="18" t="s">
        <v>66</v>
      </c>
      <c r="C60" s="25">
        <v>6.577184885557235</v>
      </c>
      <c r="D60" s="25">
        <v>4.728942036927316</v>
      </c>
      <c r="E60" s="25">
        <v>4.686732448181071</v>
      </c>
      <c r="F60" s="25">
        <v>6.8014781564627285</v>
      </c>
      <c r="G60" s="25">
        <v>7.362178672728412</v>
      </c>
      <c r="H60" s="25">
        <v>9.112257071355815</v>
      </c>
      <c r="I60" s="25">
        <v>5.854737300034887</v>
      </c>
      <c r="J60" s="25">
        <v>3.392227272512964</v>
      </c>
      <c r="K60" s="26">
        <v>1.0720822936836854</v>
      </c>
      <c r="L60" s="25">
        <v>3.6629548236316847</v>
      </c>
      <c r="M60" s="25">
        <v>4.496956109378809</v>
      </c>
      <c r="N60" s="25">
        <v>2.962906169188279</v>
      </c>
      <c r="O60" s="25">
        <v>3.2116057301467964</v>
      </c>
      <c r="P60" s="25">
        <v>8.203191157317384</v>
      </c>
      <c r="Q60" s="25">
        <v>6.272540593488486</v>
      </c>
      <c r="R60" s="25">
        <v>4.561654532377161</v>
      </c>
      <c r="S60" s="25">
        <v>3.7737798005740744</v>
      </c>
      <c r="T60" s="25">
        <v>3.633012209665824</v>
      </c>
      <c r="U60" s="25">
        <v>5.79882066011941</v>
      </c>
      <c r="V60" s="25">
        <v>1.7911801148173403</v>
      </c>
      <c r="W60" s="25">
        <v>2.2020631019119086</v>
      </c>
      <c r="X60" s="25">
        <v>5.141563261660838</v>
      </c>
    </row>
    <row r="61" spans="2:24" s="37" customFormat="1" ht="15">
      <c r="B61" s="18" t="s">
        <v>67</v>
      </c>
      <c r="C61" s="25">
        <v>19.73306196227119</v>
      </c>
      <c r="D61" s="25">
        <v>12.38575545349788</v>
      </c>
      <c r="E61" s="25">
        <v>13.126790292442283</v>
      </c>
      <c r="F61" s="25">
        <v>13.4562819980513</v>
      </c>
      <c r="G61" s="25">
        <v>10.872023468352907</v>
      </c>
      <c r="H61" s="25">
        <v>5.729293076840126</v>
      </c>
      <c r="I61" s="25">
        <v>21.910817304040812</v>
      </c>
      <c r="J61" s="25">
        <v>17.013220349420315</v>
      </c>
      <c r="K61" s="26">
        <v>21.115222608818097</v>
      </c>
      <c r="L61" s="25">
        <v>29.792339463565042</v>
      </c>
      <c r="M61" s="25">
        <v>5.86142187518126</v>
      </c>
      <c r="N61" s="25">
        <v>14.064166429130973</v>
      </c>
      <c r="O61" s="25">
        <v>33.08774586683701</v>
      </c>
      <c r="P61" s="25">
        <v>11.915371243053997</v>
      </c>
      <c r="Q61" s="25">
        <v>34.57966163310766</v>
      </c>
      <c r="R61" s="25">
        <v>24.716297024729354</v>
      </c>
      <c r="S61" s="25">
        <v>12.6226637426849</v>
      </c>
      <c r="T61" s="25">
        <v>9.839459586322388</v>
      </c>
      <c r="U61" s="25">
        <v>17.67973769581899</v>
      </c>
      <c r="V61" s="25">
        <v>17.028971107818684</v>
      </c>
      <c r="W61" s="25">
        <v>18.226535712625424</v>
      </c>
      <c r="X61" s="25">
        <v>14.008413796889602</v>
      </c>
    </row>
    <row r="62" spans="2:24" s="37" customFormat="1" ht="15">
      <c r="B62" s="18" t="s">
        <v>68</v>
      </c>
      <c r="C62" s="25">
        <v>0.05151469264207915</v>
      </c>
      <c r="D62" s="25">
        <v>1.4225198200516724</v>
      </c>
      <c r="E62" s="25">
        <v>2.376524035823923</v>
      </c>
      <c r="F62" s="25">
        <v>0</v>
      </c>
      <c r="G62" s="25">
        <v>0</v>
      </c>
      <c r="H62" s="25">
        <v>0</v>
      </c>
      <c r="I62" s="25">
        <v>0.1582492812748592</v>
      </c>
      <c r="J62" s="25">
        <v>0.10619452561766204</v>
      </c>
      <c r="K62" s="26">
        <v>0.002235653756395942</v>
      </c>
      <c r="L62" s="25">
        <v>0.20217330442192813</v>
      </c>
      <c r="M62" s="25">
        <v>0.0001156406378532075</v>
      </c>
      <c r="N62" s="25">
        <v>0.3155693073111049</v>
      </c>
      <c r="O62" s="25">
        <v>0.021435502730765534</v>
      </c>
      <c r="P62" s="25">
        <v>0.1173045112710815</v>
      </c>
      <c r="Q62" s="25">
        <v>0.0025532072257099464</v>
      </c>
      <c r="R62" s="25">
        <v>0</v>
      </c>
      <c r="S62" s="25">
        <v>0.45143462696579584</v>
      </c>
      <c r="T62" s="25">
        <v>0.053930558046885124</v>
      </c>
      <c r="U62" s="25">
        <v>0.04643456733859902</v>
      </c>
      <c r="V62" s="25">
        <v>0</v>
      </c>
      <c r="W62" s="25">
        <v>2.1088492498087503</v>
      </c>
      <c r="X62" s="25">
        <v>0.39732179716129656</v>
      </c>
    </row>
    <row r="63" spans="2:24" s="37" customFormat="1" ht="15">
      <c r="B63" s="18" t="s">
        <v>69</v>
      </c>
      <c r="C63" s="25">
        <v>28.88288908008948</v>
      </c>
      <c r="D63" s="25">
        <v>25.14888750067787</v>
      </c>
      <c r="E63" s="25">
        <v>33.326168294690966</v>
      </c>
      <c r="F63" s="25">
        <v>37.28982254031287</v>
      </c>
      <c r="G63" s="25">
        <v>31.90774045087299</v>
      </c>
      <c r="H63" s="25">
        <v>36.81630413700226</v>
      </c>
      <c r="I63" s="25">
        <v>20.484670272737002</v>
      </c>
      <c r="J63" s="25">
        <v>24.210778775651214</v>
      </c>
      <c r="K63" s="26">
        <v>20.665785552454683</v>
      </c>
      <c r="L63" s="25">
        <v>18.345616564399748</v>
      </c>
      <c r="M63" s="25">
        <v>58.40615060592166</v>
      </c>
      <c r="N63" s="25">
        <v>22.57366907436231</v>
      </c>
      <c r="O63" s="25">
        <v>13.532743844261294</v>
      </c>
      <c r="P63" s="25">
        <v>41.997133721505875</v>
      </c>
      <c r="Q63" s="25">
        <v>21.3056556061079</v>
      </c>
      <c r="R63" s="25">
        <v>35.9034557566698</v>
      </c>
      <c r="S63" s="25">
        <v>23.29649639352954</v>
      </c>
      <c r="T63" s="25">
        <v>50.957741992095215</v>
      </c>
      <c r="U63" s="25">
        <v>23.48968048182354</v>
      </c>
      <c r="V63" s="25">
        <v>14.79454588474434</v>
      </c>
      <c r="W63" s="25">
        <v>8.034921835126301</v>
      </c>
      <c r="X63" s="25">
        <v>37.18686225212668</v>
      </c>
    </row>
    <row r="64" spans="2:24" s="37" customFormat="1" ht="15">
      <c r="B64" s="18" t="s">
        <v>70</v>
      </c>
      <c r="C64" s="25">
        <v>0.40957983725204516</v>
      </c>
      <c r="D64" s="25">
        <v>4.472043352811224</v>
      </c>
      <c r="E64" s="25">
        <v>0.01563297522971938</v>
      </c>
      <c r="F64" s="25">
        <v>0.00185424046554937</v>
      </c>
      <c r="G64" s="25">
        <v>0.02753610992875967</v>
      </c>
      <c r="H64" s="25">
        <v>0.45316521683802724</v>
      </c>
      <c r="I64" s="25">
        <v>1.6556426173993877</v>
      </c>
      <c r="J64" s="25">
        <v>0.010017535495679644</v>
      </c>
      <c r="K64" s="26">
        <v>0</v>
      </c>
      <c r="L64" s="25">
        <v>1.3089273361769567</v>
      </c>
      <c r="M64" s="25">
        <v>0.011932496334070133</v>
      </c>
      <c r="N64" s="25">
        <v>0</v>
      </c>
      <c r="O64" s="25">
        <v>0</v>
      </c>
      <c r="P64" s="25">
        <v>0.00044812179623787647</v>
      </c>
      <c r="Q64" s="25">
        <v>0</v>
      </c>
      <c r="R64" s="25">
        <v>0</v>
      </c>
      <c r="S64" s="25">
        <v>0</v>
      </c>
      <c r="T64" s="25">
        <v>1.1046350304873798</v>
      </c>
      <c r="U64" s="25">
        <v>0</v>
      </c>
      <c r="V64" s="25">
        <v>4.649166139155938</v>
      </c>
      <c r="W64" s="25">
        <v>2.5642369276072055</v>
      </c>
      <c r="X64" s="25">
        <v>0.38843334214930475</v>
      </c>
    </row>
    <row r="65" spans="2:24" s="2" customFormat="1" ht="15">
      <c r="B65" s="19" t="s">
        <v>17</v>
      </c>
      <c r="C65" s="24">
        <v>100</v>
      </c>
      <c r="D65" s="24">
        <v>100</v>
      </c>
      <c r="E65" s="24">
        <v>100</v>
      </c>
      <c r="F65" s="24">
        <v>100</v>
      </c>
      <c r="G65" s="24">
        <v>100</v>
      </c>
      <c r="H65" s="24">
        <v>100</v>
      </c>
      <c r="I65" s="24">
        <v>100</v>
      </c>
      <c r="J65" s="24">
        <v>100</v>
      </c>
      <c r="K65" s="27">
        <v>100</v>
      </c>
      <c r="L65" s="24">
        <v>100</v>
      </c>
      <c r="M65" s="24">
        <v>100</v>
      </c>
      <c r="N65" s="24">
        <v>100</v>
      </c>
      <c r="O65" s="24">
        <v>100</v>
      </c>
      <c r="P65" s="24">
        <v>100</v>
      </c>
      <c r="Q65" s="24">
        <v>100</v>
      </c>
      <c r="R65" s="24">
        <v>100</v>
      </c>
      <c r="S65" s="24">
        <v>100</v>
      </c>
      <c r="T65" s="24">
        <v>100</v>
      </c>
      <c r="U65" s="24">
        <v>100</v>
      </c>
      <c r="V65" s="24">
        <v>100</v>
      </c>
      <c r="W65" s="24">
        <v>100</v>
      </c>
      <c r="X65" s="24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4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7" customWidth="1"/>
    <col min="2" max="2" width="28.421875" style="37" customWidth="1"/>
    <col min="3" max="4" width="9.7109375" style="37" bestFit="1" customWidth="1"/>
    <col min="5" max="6" width="10.57421875" style="37" bestFit="1" customWidth="1"/>
    <col min="7" max="12" width="9.7109375" style="37" bestFit="1" customWidth="1"/>
    <col min="13" max="13" width="10.57421875" style="37" bestFit="1" customWidth="1"/>
    <col min="14" max="15" width="9.7109375" style="37" bestFit="1" customWidth="1"/>
    <col min="16" max="16" width="10.57421875" style="37" bestFit="1" customWidth="1"/>
    <col min="17" max="19" width="9.7109375" style="37" bestFit="1" customWidth="1"/>
    <col min="20" max="20" width="10.57421875" style="37" bestFit="1" customWidth="1"/>
    <col min="21" max="23" width="9.7109375" style="37" bestFit="1" customWidth="1"/>
    <col min="24" max="24" width="11.57421875" style="37" bestFit="1" customWidth="1"/>
    <col min="25" max="16384" width="9.140625" style="37" customWidth="1"/>
  </cols>
  <sheetData>
    <row r="1" s="37" customFormat="1" ht="18.75">
      <c r="B1" s="15" t="s">
        <v>82</v>
      </c>
    </row>
    <row r="2" spans="2:24" s="37" customFormat="1" ht="45">
      <c r="B2" s="10" t="s">
        <v>73</v>
      </c>
      <c r="C2" s="20" t="s">
        <v>1</v>
      </c>
      <c r="D2" s="20" t="s">
        <v>18</v>
      </c>
      <c r="E2" s="20" t="s">
        <v>2</v>
      </c>
      <c r="F2" s="20" t="s">
        <v>3</v>
      </c>
      <c r="G2" s="20" t="s">
        <v>39</v>
      </c>
      <c r="H2" s="20" t="s">
        <v>4</v>
      </c>
      <c r="I2" s="20" t="s">
        <v>34</v>
      </c>
      <c r="J2" s="20" t="s">
        <v>5</v>
      </c>
      <c r="K2" s="22" t="s">
        <v>6</v>
      </c>
      <c r="L2" s="20" t="s">
        <v>7</v>
      </c>
      <c r="M2" s="20" t="s">
        <v>8</v>
      </c>
      <c r="N2" s="20" t="s">
        <v>9</v>
      </c>
      <c r="O2" s="20" t="s">
        <v>10</v>
      </c>
      <c r="P2" s="20" t="s">
        <v>11</v>
      </c>
      <c r="Q2" s="20" t="s">
        <v>12</v>
      </c>
      <c r="R2" s="20" t="s">
        <v>13</v>
      </c>
      <c r="S2" s="20" t="s">
        <v>14</v>
      </c>
      <c r="T2" s="20" t="s">
        <v>15</v>
      </c>
      <c r="U2" s="20" t="s">
        <v>16</v>
      </c>
      <c r="V2" s="20" t="s">
        <v>40</v>
      </c>
      <c r="W2" s="20" t="s">
        <v>41</v>
      </c>
      <c r="X2" s="20" t="s">
        <v>30</v>
      </c>
    </row>
    <row r="3" spans="2:24" s="37" customFormat="1" ht="15">
      <c r="B3" s="29" t="s">
        <v>20</v>
      </c>
      <c r="C3" s="47">
        <v>152.39252</v>
      </c>
      <c r="D3" s="47">
        <v>114.73226000000001</v>
      </c>
      <c r="E3" s="47">
        <v>733.08342</v>
      </c>
      <c r="F3" s="47">
        <v>287.43609000000004</v>
      </c>
      <c r="G3" s="47">
        <v>196.15529</v>
      </c>
      <c r="H3" s="47">
        <v>202.51397</v>
      </c>
      <c r="I3" s="47">
        <v>439.71355</v>
      </c>
      <c r="J3" s="47">
        <v>276.75591000000003</v>
      </c>
      <c r="K3" s="51">
        <v>43.84478</v>
      </c>
      <c r="L3" s="47">
        <v>50.20249</v>
      </c>
      <c r="M3" s="47">
        <v>1374.41576</v>
      </c>
      <c r="N3" s="47">
        <v>661.95183</v>
      </c>
      <c r="O3" s="47">
        <v>71.15259</v>
      </c>
      <c r="P3" s="47">
        <v>198.41819</v>
      </c>
      <c r="Q3" s="47">
        <v>227.47138</v>
      </c>
      <c r="R3" s="47">
        <v>22.66487</v>
      </c>
      <c r="S3" s="47">
        <v>695.77626</v>
      </c>
      <c r="T3" s="47">
        <v>773.604</v>
      </c>
      <c r="U3" s="47">
        <v>165.2429</v>
      </c>
      <c r="V3" s="47">
        <v>75.41286</v>
      </c>
      <c r="W3" s="47">
        <v>143.66799</v>
      </c>
      <c r="X3" s="47">
        <v>6906.60891</v>
      </c>
    </row>
    <row r="4" spans="2:24" s="37" customFormat="1" ht="15">
      <c r="B4" s="29" t="s">
        <v>21</v>
      </c>
      <c r="C4" s="47">
        <v>68.31884000000001</v>
      </c>
      <c r="D4" s="47">
        <v>40.71353</v>
      </c>
      <c r="E4" s="47">
        <v>86.3811</v>
      </c>
      <c r="F4" s="47">
        <v>44.84695</v>
      </c>
      <c r="G4" s="47">
        <v>49.349380000000004</v>
      </c>
      <c r="H4" s="47">
        <v>54.27018</v>
      </c>
      <c r="I4" s="47">
        <v>174.40694</v>
      </c>
      <c r="J4" s="47">
        <v>43.54274</v>
      </c>
      <c r="K4" s="51">
        <v>27.198170000000005</v>
      </c>
      <c r="L4" s="47">
        <v>50.837329999999994</v>
      </c>
      <c r="M4" s="47">
        <v>201.96054</v>
      </c>
      <c r="N4" s="47">
        <v>148.95991</v>
      </c>
      <c r="O4" s="47">
        <v>21.20268</v>
      </c>
      <c r="P4" s="47">
        <v>60.139790000000005</v>
      </c>
      <c r="Q4" s="47">
        <v>29.50785</v>
      </c>
      <c r="R4" s="47">
        <v>10.46523</v>
      </c>
      <c r="S4" s="47">
        <v>43.92445000000001</v>
      </c>
      <c r="T4" s="47">
        <v>211.59702</v>
      </c>
      <c r="U4" s="47">
        <v>187.97978</v>
      </c>
      <c r="V4" s="47">
        <v>158.46425</v>
      </c>
      <c r="W4" s="47">
        <v>79.67072</v>
      </c>
      <c r="X4" s="47">
        <v>1793.7373799999998</v>
      </c>
    </row>
    <row r="5" spans="2:24" s="37" customFormat="1" ht="15">
      <c r="B5" s="29" t="s">
        <v>22</v>
      </c>
      <c r="C5" s="47">
        <v>272.81468</v>
      </c>
      <c r="D5" s="47">
        <v>33.03053</v>
      </c>
      <c r="E5" s="47">
        <v>572.75908</v>
      </c>
      <c r="F5" s="47">
        <v>315.60611</v>
      </c>
      <c r="G5" s="47">
        <v>172.87814</v>
      </c>
      <c r="H5" s="47">
        <v>89.71621</v>
      </c>
      <c r="I5" s="47">
        <v>313.18357</v>
      </c>
      <c r="J5" s="47">
        <v>363.46090000000004</v>
      </c>
      <c r="K5" s="51">
        <v>55.71046</v>
      </c>
      <c r="L5" s="47">
        <v>94.18785</v>
      </c>
      <c r="M5" s="47">
        <v>441.77444</v>
      </c>
      <c r="N5" s="47">
        <v>131.15411</v>
      </c>
      <c r="O5" s="47">
        <v>29.172620000000002</v>
      </c>
      <c r="P5" s="47">
        <v>404.04065</v>
      </c>
      <c r="Q5" s="47">
        <v>227.90844000000004</v>
      </c>
      <c r="R5" s="47">
        <v>58.78726</v>
      </c>
      <c r="S5" s="47">
        <v>143.16194</v>
      </c>
      <c r="T5" s="47">
        <v>515.39436</v>
      </c>
      <c r="U5" s="47">
        <v>140.95241</v>
      </c>
      <c r="V5" s="47">
        <v>221.82590000000002</v>
      </c>
      <c r="W5" s="47">
        <v>185.75788999999997</v>
      </c>
      <c r="X5" s="47">
        <v>4783.277550000001</v>
      </c>
    </row>
    <row r="6" spans="2:24" s="37" customFormat="1" ht="15">
      <c r="B6" s="29" t="s">
        <v>23</v>
      </c>
      <c r="C6" s="47">
        <v>214.12264000000002</v>
      </c>
      <c r="D6" s="47">
        <v>5.760440000000001</v>
      </c>
      <c r="E6" s="47">
        <v>483.54217</v>
      </c>
      <c r="F6" s="47">
        <v>199.64772</v>
      </c>
      <c r="G6" s="47">
        <v>40.216550000000005</v>
      </c>
      <c r="H6" s="47">
        <v>86.91563000000001</v>
      </c>
      <c r="I6" s="47">
        <v>214.99823</v>
      </c>
      <c r="J6" s="47">
        <v>121.70714</v>
      </c>
      <c r="K6" s="51">
        <v>43.0698</v>
      </c>
      <c r="L6" s="47">
        <v>60.25156</v>
      </c>
      <c r="M6" s="47">
        <v>219.97792</v>
      </c>
      <c r="N6" s="47">
        <v>55.58647</v>
      </c>
      <c r="O6" s="47">
        <v>11.70045</v>
      </c>
      <c r="P6" s="47">
        <v>160.22129</v>
      </c>
      <c r="Q6" s="47">
        <v>227.68544</v>
      </c>
      <c r="R6" s="47">
        <v>8.300960000000002</v>
      </c>
      <c r="S6" s="47">
        <v>79.50495</v>
      </c>
      <c r="T6" s="47">
        <v>92.23789</v>
      </c>
      <c r="U6" s="47">
        <v>32.28732</v>
      </c>
      <c r="V6" s="47">
        <v>55.34857</v>
      </c>
      <c r="W6" s="47">
        <v>52.95475</v>
      </c>
      <c r="X6" s="47">
        <v>2466.0378899999996</v>
      </c>
    </row>
    <row r="7" spans="2:24" s="37" customFormat="1" ht="15">
      <c r="B7" s="29" t="s">
        <v>24</v>
      </c>
      <c r="C7" s="47">
        <v>144.54188</v>
      </c>
      <c r="D7" s="47">
        <v>14.50675</v>
      </c>
      <c r="E7" s="47">
        <v>366.88104000000004</v>
      </c>
      <c r="F7" s="47">
        <v>278.25876000000005</v>
      </c>
      <c r="G7" s="47">
        <v>76.12929000000001</v>
      </c>
      <c r="H7" s="47">
        <v>58.777480000000004</v>
      </c>
      <c r="I7" s="47">
        <v>202.27827</v>
      </c>
      <c r="J7" s="47">
        <v>251.82223000000002</v>
      </c>
      <c r="K7" s="51">
        <v>65.44044000000001</v>
      </c>
      <c r="L7" s="47">
        <v>62.92808000000001</v>
      </c>
      <c r="M7" s="47">
        <v>394.95391</v>
      </c>
      <c r="N7" s="47">
        <v>44.549209999999995</v>
      </c>
      <c r="O7" s="47">
        <v>8.86299</v>
      </c>
      <c r="P7" s="47">
        <v>199.92135000000002</v>
      </c>
      <c r="Q7" s="47">
        <v>87.82665</v>
      </c>
      <c r="R7" s="47">
        <v>19.85199</v>
      </c>
      <c r="S7" s="47">
        <v>58.49831999999999</v>
      </c>
      <c r="T7" s="47">
        <v>164.42034999999998</v>
      </c>
      <c r="U7" s="47">
        <v>111.94903000000001</v>
      </c>
      <c r="V7" s="47">
        <v>127.7299</v>
      </c>
      <c r="W7" s="47">
        <v>33.19559</v>
      </c>
      <c r="X7" s="47">
        <v>2773.32351</v>
      </c>
    </row>
    <row r="8" spans="2:24" s="37" customFormat="1" ht="15">
      <c r="B8" s="29" t="s">
        <v>25</v>
      </c>
      <c r="C8" s="47">
        <v>140.2936</v>
      </c>
      <c r="D8" s="47">
        <v>11.24527</v>
      </c>
      <c r="E8" s="47">
        <v>292.07738</v>
      </c>
      <c r="F8" s="47">
        <v>246.34347</v>
      </c>
      <c r="G8" s="47">
        <v>62.015010000000004</v>
      </c>
      <c r="H8" s="47">
        <v>62.057410000000004</v>
      </c>
      <c r="I8" s="47">
        <v>220.82191</v>
      </c>
      <c r="J8" s="47">
        <v>252.70258</v>
      </c>
      <c r="K8" s="51">
        <v>18.09957</v>
      </c>
      <c r="L8" s="47">
        <v>58.71624</v>
      </c>
      <c r="M8" s="47">
        <v>116.38271</v>
      </c>
      <c r="N8" s="47">
        <v>45.68287</v>
      </c>
      <c r="O8" s="47">
        <v>8.01544</v>
      </c>
      <c r="P8" s="47">
        <v>86.74693</v>
      </c>
      <c r="Q8" s="47">
        <v>150.66161000000002</v>
      </c>
      <c r="R8" s="47">
        <v>26.65292</v>
      </c>
      <c r="S8" s="47">
        <v>40.557950000000005</v>
      </c>
      <c r="T8" s="47">
        <v>203.88015</v>
      </c>
      <c r="U8" s="47">
        <v>70.77514</v>
      </c>
      <c r="V8" s="47">
        <v>43.626200000000004</v>
      </c>
      <c r="W8" s="47">
        <v>70.76365000000001</v>
      </c>
      <c r="X8" s="47">
        <v>2228.1180100000006</v>
      </c>
    </row>
    <row r="9" spans="2:24" s="37" customFormat="1" ht="15">
      <c r="B9" s="29" t="s">
        <v>26</v>
      </c>
      <c r="C9" s="47">
        <v>908.6929600000001</v>
      </c>
      <c r="D9" s="47">
        <v>46.761280000000006</v>
      </c>
      <c r="E9" s="47">
        <v>1761.77311</v>
      </c>
      <c r="F9" s="47">
        <v>930.4828100000001</v>
      </c>
      <c r="G9" s="47">
        <v>350.71344999999997</v>
      </c>
      <c r="H9" s="47">
        <v>414.23937</v>
      </c>
      <c r="I9" s="47">
        <v>1097.62291</v>
      </c>
      <c r="J9" s="47">
        <v>869.38585</v>
      </c>
      <c r="K9" s="51">
        <v>318.66470000000004</v>
      </c>
      <c r="L9" s="47">
        <v>435.4609</v>
      </c>
      <c r="M9" s="47">
        <v>4315.86059</v>
      </c>
      <c r="N9" s="47">
        <v>424.89127</v>
      </c>
      <c r="O9" s="47">
        <v>121.34402999999999</v>
      </c>
      <c r="P9" s="47">
        <v>1269.8526500000003</v>
      </c>
      <c r="Q9" s="47">
        <v>906.28106</v>
      </c>
      <c r="R9" s="47">
        <v>183.86759</v>
      </c>
      <c r="S9" s="47">
        <v>601.5340000000001</v>
      </c>
      <c r="T9" s="47">
        <v>1125.0770400000001</v>
      </c>
      <c r="U9" s="47">
        <v>448.2596</v>
      </c>
      <c r="V9" s="47">
        <v>275.58742</v>
      </c>
      <c r="W9" s="47">
        <v>238.05952000000002</v>
      </c>
      <c r="X9" s="47">
        <v>17044.41211</v>
      </c>
    </row>
    <row r="10" spans="2:24" s="37" customFormat="1" ht="15">
      <c r="B10" s="29" t="s">
        <v>27</v>
      </c>
      <c r="C10" s="47">
        <v>2963.75504</v>
      </c>
      <c r="D10" s="47">
        <v>277.48192</v>
      </c>
      <c r="E10" s="47">
        <v>8190.941460000001</v>
      </c>
      <c r="F10" s="47">
        <v>5154.1865800000005</v>
      </c>
      <c r="G10" s="47">
        <v>1579.0357099999999</v>
      </c>
      <c r="H10" s="47">
        <v>1775.7981499999999</v>
      </c>
      <c r="I10" s="47">
        <v>2414.3141</v>
      </c>
      <c r="J10" s="47">
        <v>2032.9836000000003</v>
      </c>
      <c r="K10" s="51">
        <v>453.65138</v>
      </c>
      <c r="L10" s="47">
        <v>619.39619</v>
      </c>
      <c r="M10" s="47">
        <v>19087.36864</v>
      </c>
      <c r="N10" s="47">
        <v>930.8883800000001</v>
      </c>
      <c r="O10" s="47">
        <v>183.13367999999997</v>
      </c>
      <c r="P10" s="47">
        <v>6168.3482699999995</v>
      </c>
      <c r="Q10" s="47">
        <v>2346.07509</v>
      </c>
      <c r="R10" s="47">
        <v>876.3237899999999</v>
      </c>
      <c r="S10" s="47">
        <v>1724.1451700000005</v>
      </c>
      <c r="T10" s="47">
        <v>7937.193130000001</v>
      </c>
      <c r="U10" s="47">
        <v>1245.9026600000002</v>
      </c>
      <c r="V10" s="47">
        <v>594.94702</v>
      </c>
      <c r="W10" s="47">
        <v>422.51441000000005</v>
      </c>
      <c r="X10" s="47">
        <v>66978.38437</v>
      </c>
    </row>
    <row r="11" spans="2:24" s="37" customFormat="1" ht="15">
      <c r="B11" s="29" t="s">
        <v>28</v>
      </c>
      <c r="C11" s="47">
        <v>861.79994</v>
      </c>
      <c r="D11" s="47">
        <v>118.45925</v>
      </c>
      <c r="E11" s="47">
        <v>3011.49101</v>
      </c>
      <c r="F11" s="47">
        <v>1287.4575399999999</v>
      </c>
      <c r="G11" s="47">
        <v>413.70021999999994</v>
      </c>
      <c r="H11" s="47">
        <v>527.89383</v>
      </c>
      <c r="I11" s="47">
        <v>911.92622</v>
      </c>
      <c r="J11" s="47">
        <v>1087.0793</v>
      </c>
      <c r="K11" s="51">
        <v>211.09965</v>
      </c>
      <c r="L11" s="47">
        <v>239.63932</v>
      </c>
      <c r="M11" s="47">
        <v>1295.15978</v>
      </c>
      <c r="N11" s="47">
        <v>274.42811</v>
      </c>
      <c r="O11" s="47">
        <v>78.69394</v>
      </c>
      <c r="P11" s="47">
        <v>1299.32473</v>
      </c>
      <c r="Q11" s="47">
        <v>539.6657399999999</v>
      </c>
      <c r="R11" s="47">
        <v>221.57535000000001</v>
      </c>
      <c r="S11" s="47">
        <v>1488.0279099999998</v>
      </c>
      <c r="T11" s="47">
        <v>1159.23909</v>
      </c>
      <c r="U11" s="47">
        <v>475.53656</v>
      </c>
      <c r="V11" s="47">
        <v>311.00571</v>
      </c>
      <c r="W11" s="47">
        <v>325.21173</v>
      </c>
      <c r="X11" s="47">
        <v>16138.414929999999</v>
      </c>
    </row>
    <row r="12" spans="2:24" s="37" customFormat="1" ht="15">
      <c r="B12" s="29" t="s">
        <v>29</v>
      </c>
      <c r="C12" s="47">
        <v>1742.22443</v>
      </c>
      <c r="D12" s="47">
        <v>104.61126000000002</v>
      </c>
      <c r="E12" s="47">
        <v>2833.2812</v>
      </c>
      <c r="F12" s="47">
        <v>1656.21889</v>
      </c>
      <c r="G12" s="47">
        <v>430.7261</v>
      </c>
      <c r="H12" s="47">
        <v>341.38505000000004</v>
      </c>
      <c r="I12" s="47">
        <v>1951.37068</v>
      </c>
      <c r="J12" s="47">
        <v>1313.76317</v>
      </c>
      <c r="K12" s="51">
        <v>390.93285000000003</v>
      </c>
      <c r="L12" s="47">
        <v>811.28945</v>
      </c>
      <c r="M12" s="47">
        <v>2351.35872</v>
      </c>
      <c r="N12" s="47">
        <v>545.698</v>
      </c>
      <c r="O12" s="47">
        <v>290.44847000000004</v>
      </c>
      <c r="P12" s="47">
        <v>1652.09207</v>
      </c>
      <c r="Q12" s="47">
        <v>2777.65372</v>
      </c>
      <c r="R12" s="47">
        <v>517.38142</v>
      </c>
      <c r="S12" s="47">
        <v>818.4066</v>
      </c>
      <c r="T12" s="47">
        <v>1598.82015</v>
      </c>
      <c r="U12" s="47">
        <v>689.8568</v>
      </c>
      <c r="V12" s="47">
        <v>428.56478</v>
      </c>
      <c r="W12" s="47">
        <v>396.22967</v>
      </c>
      <c r="X12" s="47">
        <v>23642.313479999997</v>
      </c>
    </row>
    <row r="13" spans="2:24" s="37" customFormat="1" ht="15">
      <c r="B13" s="31" t="s">
        <v>17</v>
      </c>
      <c r="C13" s="49">
        <v>7468.95653</v>
      </c>
      <c r="D13" s="49">
        <v>767.30249</v>
      </c>
      <c r="E13" s="49">
        <v>18332.21097</v>
      </c>
      <c r="F13" s="49">
        <v>10400.48492</v>
      </c>
      <c r="G13" s="49">
        <v>3370.91914</v>
      </c>
      <c r="H13" s="49">
        <v>3613.5672799999998</v>
      </c>
      <c r="I13" s="49">
        <v>7940.636380000001</v>
      </c>
      <c r="J13" s="49">
        <v>6613.203420000001</v>
      </c>
      <c r="K13" s="50">
        <v>1627.7118000000005</v>
      </c>
      <c r="L13" s="49">
        <v>2482.90941</v>
      </c>
      <c r="M13" s="49">
        <v>29799.213010000003</v>
      </c>
      <c r="N13" s="49">
        <v>3263.79016</v>
      </c>
      <c r="O13" s="49">
        <v>823.72689</v>
      </c>
      <c r="P13" s="49">
        <v>11499.10592</v>
      </c>
      <c r="Q13" s="49">
        <v>7520.73698</v>
      </c>
      <c r="R13" s="49">
        <v>1945.87138</v>
      </c>
      <c r="S13" s="49">
        <v>5693.537550000001</v>
      </c>
      <c r="T13" s="49">
        <v>13781.463179999999</v>
      </c>
      <c r="U13" s="49">
        <v>3568.7422</v>
      </c>
      <c r="V13" s="49">
        <v>2292.51261</v>
      </c>
      <c r="W13" s="49">
        <v>1948.02592</v>
      </c>
      <c r="X13" s="49">
        <v>144754.62814</v>
      </c>
    </row>
    <row r="15" s="37" customFormat="1" ht="18.75">
      <c r="B15" s="15" t="s">
        <v>83</v>
      </c>
    </row>
    <row r="16" spans="2:24" s="37" customFormat="1" ht="45">
      <c r="B16" s="10" t="s">
        <v>73</v>
      </c>
      <c r="C16" s="20" t="s">
        <v>1</v>
      </c>
      <c r="D16" s="20" t="s">
        <v>18</v>
      </c>
      <c r="E16" s="20" t="s">
        <v>2</v>
      </c>
      <c r="F16" s="20" t="s">
        <v>3</v>
      </c>
      <c r="G16" s="20" t="s">
        <v>39</v>
      </c>
      <c r="H16" s="20" t="s">
        <v>4</v>
      </c>
      <c r="I16" s="20" t="s">
        <v>34</v>
      </c>
      <c r="J16" s="20" t="s">
        <v>5</v>
      </c>
      <c r="K16" s="22" t="s">
        <v>6</v>
      </c>
      <c r="L16" s="20" t="s">
        <v>7</v>
      </c>
      <c r="M16" s="20" t="s">
        <v>8</v>
      </c>
      <c r="N16" s="20" t="s">
        <v>9</v>
      </c>
      <c r="O16" s="20" t="s">
        <v>10</v>
      </c>
      <c r="P16" s="20" t="s">
        <v>11</v>
      </c>
      <c r="Q16" s="20" t="s">
        <v>12</v>
      </c>
      <c r="R16" s="20" t="s">
        <v>13</v>
      </c>
      <c r="S16" s="20" t="s">
        <v>14</v>
      </c>
      <c r="T16" s="20" t="s">
        <v>15</v>
      </c>
      <c r="U16" s="20" t="s">
        <v>16</v>
      </c>
      <c r="V16" s="20" t="s">
        <v>40</v>
      </c>
      <c r="W16" s="20" t="s">
        <v>41</v>
      </c>
      <c r="X16" s="20" t="s">
        <v>30</v>
      </c>
    </row>
    <row r="17" spans="2:24" s="37" customFormat="1" ht="15">
      <c r="B17" s="29" t="s">
        <v>20</v>
      </c>
      <c r="C17" s="25">
        <v>2.040345520661371</v>
      </c>
      <c r="D17" s="25">
        <v>14.952676616493191</v>
      </c>
      <c r="E17" s="25">
        <v>3.998881647171007</v>
      </c>
      <c r="F17" s="25">
        <v>2.763679695811722</v>
      </c>
      <c r="G17" s="25">
        <v>5.819044653797302</v>
      </c>
      <c r="H17" s="25">
        <v>5.604267315592918</v>
      </c>
      <c r="I17" s="25">
        <v>5.5375102064552655</v>
      </c>
      <c r="J17" s="25">
        <v>4.184899396304976</v>
      </c>
      <c r="K17" s="26">
        <v>2.6936451526615453</v>
      </c>
      <c r="L17" s="25">
        <v>2.021921935524824</v>
      </c>
      <c r="M17" s="25">
        <v>4.612255228145704</v>
      </c>
      <c r="N17" s="25">
        <v>20.281690842526466</v>
      </c>
      <c r="O17" s="25">
        <v>8.637886035261031</v>
      </c>
      <c r="P17" s="25">
        <v>1.7255097168458817</v>
      </c>
      <c r="Q17" s="25">
        <v>3.0245889545787574</v>
      </c>
      <c r="R17" s="25">
        <v>1.164767118369355</v>
      </c>
      <c r="S17" s="25">
        <v>12.220456155593457</v>
      </c>
      <c r="T17" s="25">
        <v>5.613366228940577</v>
      </c>
      <c r="U17" s="25">
        <v>4.63028402555948</v>
      </c>
      <c r="V17" s="25">
        <v>3.289528688786579</v>
      </c>
      <c r="W17" s="25">
        <v>7.375055358606317</v>
      </c>
      <c r="X17" s="25">
        <v>4.771252566322264</v>
      </c>
    </row>
    <row r="18" spans="2:24" s="37" customFormat="1" ht="15">
      <c r="B18" s="29" t="s">
        <v>21</v>
      </c>
      <c r="C18" s="25">
        <v>0.9147039445950559</v>
      </c>
      <c r="D18" s="25">
        <v>5.306059934720139</v>
      </c>
      <c r="E18" s="25">
        <v>0.47119848304909623</v>
      </c>
      <c r="F18" s="25">
        <v>0.43120056752123054</v>
      </c>
      <c r="G18" s="25">
        <v>1.4639740068045657</v>
      </c>
      <c r="H18" s="25">
        <v>1.5018450133852221</v>
      </c>
      <c r="I18" s="25">
        <v>2.196384919970356</v>
      </c>
      <c r="J18" s="25">
        <v>0.6584213010644091</v>
      </c>
      <c r="K18" s="26">
        <v>1.6709450653365048</v>
      </c>
      <c r="L18" s="25">
        <v>2.0474903270836604</v>
      </c>
      <c r="M18" s="25">
        <v>0.6777378313052301</v>
      </c>
      <c r="N18" s="25">
        <v>4.564016149861792</v>
      </c>
      <c r="O18" s="25">
        <v>2.573993911987018</v>
      </c>
      <c r="P18" s="25">
        <v>0.5229953564946379</v>
      </c>
      <c r="Q18" s="25">
        <v>0.39235317068620584</v>
      </c>
      <c r="R18" s="25">
        <v>0.5378171500728892</v>
      </c>
      <c r="S18" s="25">
        <v>0.7714790605007954</v>
      </c>
      <c r="T18" s="25">
        <v>1.535374127088877</v>
      </c>
      <c r="U18" s="25">
        <v>5.267395890910809</v>
      </c>
      <c r="V18" s="25">
        <v>6.912252055180625</v>
      </c>
      <c r="W18" s="25">
        <v>4.08981827100124</v>
      </c>
      <c r="X18" s="25">
        <v>1.2391571883043213</v>
      </c>
    </row>
    <row r="19" spans="2:24" s="37" customFormat="1" ht="15">
      <c r="B19" s="29" t="s">
        <v>22</v>
      </c>
      <c r="C19" s="25">
        <v>3.652647848520816</v>
      </c>
      <c r="D19" s="25">
        <v>4.304759912873474</v>
      </c>
      <c r="E19" s="25">
        <v>3.1243317073827024</v>
      </c>
      <c r="F19" s="25">
        <v>3.0345326436952322</v>
      </c>
      <c r="G19" s="25">
        <v>5.1285163725404574</v>
      </c>
      <c r="H19" s="25">
        <v>2.4827601936887147</v>
      </c>
      <c r="I19" s="25">
        <v>3.9440613448666686</v>
      </c>
      <c r="J19" s="25">
        <v>5.495988508395225</v>
      </c>
      <c r="K19" s="26">
        <v>3.4226243245272276</v>
      </c>
      <c r="L19" s="25">
        <v>3.793446898249904</v>
      </c>
      <c r="M19" s="25">
        <v>1.4825037152885534</v>
      </c>
      <c r="N19" s="25">
        <v>4.0184602431671035</v>
      </c>
      <c r="O19" s="25">
        <v>3.541540327765675</v>
      </c>
      <c r="P19" s="25">
        <v>3.5136701306252514</v>
      </c>
      <c r="Q19" s="25">
        <v>3.03040035313135</v>
      </c>
      <c r="R19" s="25">
        <v>3.021127737641118</v>
      </c>
      <c r="S19" s="25">
        <v>2.5144637888618115</v>
      </c>
      <c r="T19" s="25">
        <v>3.7397651705658737</v>
      </c>
      <c r="U19" s="25">
        <v>3.9496383347611936</v>
      </c>
      <c r="V19" s="25">
        <v>9.676103809958978</v>
      </c>
      <c r="W19" s="25">
        <v>9.53569909377797</v>
      </c>
      <c r="X19" s="25">
        <v>3.304403880872006</v>
      </c>
    </row>
    <row r="20" spans="2:24" s="37" customFormat="1" ht="15">
      <c r="B20" s="29" t="s">
        <v>23</v>
      </c>
      <c r="C20" s="25">
        <v>2.8668347330708057</v>
      </c>
      <c r="D20" s="25">
        <v>0.7507391250613562</v>
      </c>
      <c r="E20" s="25">
        <v>2.6376642227786884</v>
      </c>
      <c r="F20" s="25">
        <v>1.9196001103379319</v>
      </c>
      <c r="G20" s="25">
        <v>1.1930440431745273</v>
      </c>
      <c r="H20" s="25">
        <v>2.40525838500508</v>
      </c>
      <c r="I20" s="25">
        <v>2.7075692641148237</v>
      </c>
      <c r="J20" s="25">
        <v>1.8403658903327669</v>
      </c>
      <c r="K20" s="26">
        <v>2.6460335300143423</v>
      </c>
      <c r="L20" s="25">
        <v>2.426651562772884</v>
      </c>
      <c r="M20" s="25">
        <v>0.7382004347771867</v>
      </c>
      <c r="N20" s="25">
        <v>1.7031263431470114</v>
      </c>
      <c r="O20" s="25">
        <v>1.4204283169631622</v>
      </c>
      <c r="P20" s="25">
        <v>1.3933369351901754</v>
      </c>
      <c r="Q20" s="25">
        <v>3.027435218190545</v>
      </c>
      <c r="R20" s="25">
        <v>0.4265934575799147</v>
      </c>
      <c r="S20" s="25">
        <v>1.3964068788832347</v>
      </c>
      <c r="T20" s="25">
        <v>0.6692895289511632</v>
      </c>
      <c r="U20" s="25">
        <v>0.9047254800304713</v>
      </c>
      <c r="V20" s="25">
        <v>2.414319108150947</v>
      </c>
      <c r="W20" s="25">
        <v>2.7183801537917933</v>
      </c>
      <c r="X20" s="25">
        <v>1.7035986494434996</v>
      </c>
    </row>
    <row r="21" spans="2:24" s="37" customFormat="1" ht="15">
      <c r="B21" s="29" t="s">
        <v>24</v>
      </c>
      <c r="C21" s="25">
        <v>1.9352352556803538</v>
      </c>
      <c r="D21" s="25">
        <v>1.8906168283123908</v>
      </c>
      <c r="E21" s="25">
        <v>2.0012918278127367</v>
      </c>
      <c r="F21" s="25">
        <v>2.675440252453152</v>
      </c>
      <c r="G21" s="25">
        <v>2.2584134130253863</v>
      </c>
      <c r="H21" s="25">
        <v>1.6265777124260437</v>
      </c>
      <c r="I21" s="25">
        <v>2.5473810954179466</v>
      </c>
      <c r="J21" s="25">
        <v>3.8078706189261604</v>
      </c>
      <c r="K21" s="26">
        <v>4.020394765215808</v>
      </c>
      <c r="L21" s="25">
        <v>2.534449293500402</v>
      </c>
      <c r="M21" s="25">
        <v>1.3253836934131837</v>
      </c>
      <c r="N21" s="25">
        <v>1.3649532542251428</v>
      </c>
      <c r="O21" s="25">
        <v>1.075962203929023</v>
      </c>
      <c r="P21" s="25">
        <v>1.7385816896623563</v>
      </c>
      <c r="Q21" s="25">
        <v>1.1677931329543718</v>
      </c>
      <c r="R21" s="25">
        <v>1.0202108013942832</v>
      </c>
      <c r="S21" s="25">
        <v>1.0274512021089592</v>
      </c>
      <c r="T21" s="25">
        <v>1.1930543792955952</v>
      </c>
      <c r="U21" s="25">
        <v>3.1369323903531052</v>
      </c>
      <c r="V21" s="25">
        <v>5.571611664984473</v>
      </c>
      <c r="W21" s="25">
        <v>1.7040630547667457</v>
      </c>
      <c r="X21" s="25">
        <v>1.9158789916670367</v>
      </c>
    </row>
    <row r="22" spans="2:24" s="37" customFormat="1" ht="15">
      <c r="B22" s="29" t="s">
        <v>25</v>
      </c>
      <c r="C22" s="25">
        <v>1.8783560921327251</v>
      </c>
      <c r="D22" s="25">
        <v>1.465558908847018</v>
      </c>
      <c r="E22" s="25">
        <v>1.5932468837390867</v>
      </c>
      <c r="F22" s="25">
        <v>2.368576772091507</v>
      </c>
      <c r="G22" s="25">
        <v>1.839706247003006</v>
      </c>
      <c r="H22" s="25">
        <v>1.717344806155097</v>
      </c>
      <c r="I22" s="25">
        <v>2.780909481715872</v>
      </c>
      <c r="J22" s="25">
        <v>3.8211826243808478</v>
      </c>
      <c r="K22" s="26">
        <v>1.111964046706548</v>
      </c>
      <c r="L22" s="25">
        <v>2.364816040549784</v>
      </c>
      <c r="M22" s="25">
        <v>0.39055632093687964</v>
      </c>
      <c r="N22" s="25">
        <v>1.399687717668712</v>
      </c>
      <c r="O22" s="25">
        <v>0.9730700912289022</v>
      </c>
      <c r="P22" s="25">
        <v>0.7543797805107966</v>
      </c>
      <c r="Q22" s="25">
        <v>2.003282529367222</v>
      </c>
      <c r="R22" s="25">
        <v>1.369716430075661</v>
      </c>
      <c r="S22" s="25">
        <v>0.7123506193438558</v>
      </c>
      <c r="T22" s="25">
        <v>1.4793795646885732</v>
      </c>
      <c r="U22" s="25">
        <v>1.9831956480353217</v>
      </c>
      <c r="V22" s="25">
        <v>1.9029862610003265</v>
      </c>
      <c r="W22" s="25">
        <v>3.632582568511204</v>
      </c>
      <c r="X22" s="25">
        <v>1.539237838976083</v>
      </c>
    </row>
    <row r="23" spans="2:24" s="37" customFormat="1" ht="15">
      <c r="B23" s="29" t="s">
        <v>26</v>
      </c>
      <c r="C23" s="25">
        <v>12.166263873007171</v>
      </c>
      <c r="D23" s="25">
        <v>6.094243223425484</v>
      </c>
      <c r="E23" s="25">
        <v>9.61025984745145</v>
      </c>
      <c r="F23" s="25">
        <v>8.94653294685033</v>
      </c>
      <c r="G23" s="25">
        <v>10.404089669145845</v>
      </c>
      <c r="H23" s="25">
        <v>11.46344700132441</v>
      </c>
      <c r="I23" s="25">
        <v>13.822858237969083</v>
      </c>
      <c r="J23" s="25">
        <v>13.14621363938023</v>
      </c>
      <c r="K23" s="26">
        <v>19.577464511838023</v>
      </c>
      <c r="L23" s="25">
        <v>17.538332177813928</v>
      </c>
      <c r="M23" s="25">
        <v>14.48313614373536</v>
      </c>
      <c r="N23" s="25">
        <v>13.018339083417056</v>
      </c>
      <c r="O23" s="25">
        <v>14.731099770216312</v>
      </c>
      <c r="P23" s="25">
        <v>11.043055510875757</v>
      </c>
      <c r="Q23" s="25">
        <v>12.050428866347618</v>
      </c>
      <c r="R23" s="25">
        <v>9.449113229672971</v>
      </c>
      <c r="S23" s="25">
        <v>10.565206512074377</v>
      </c>
      <c r="T23" s="25">
        <v>8.16369804356289</v>
      </c>
      <c r="U23" s="25">
        <v>12.560716770183062</v>
      </c>
      <c r="V23" s="25">
        <v>12.021195381778075</v>
      </c>
      <c r="W23" s="25">
        <v>12.220551972942948</v>
      </c>
      <c r="X23" s="25">
        <v>11.774692339035568</v>
      </c>
    </row>
    <row r="24" spans="2:24" s="37" customFormat="1" ht="15">
      <c r="B24" s="29" t="s">
        <v>27</v>
      </c>
      <c r="C24" s="25">
        <v>39.68097856903714</v>
      </c>
      <c r="D24" s="25">
        <v>36.16330242848554</v>
      </c>
      <c r="E24" s="25">
        <v>44.68059784716738</v>
      </c>
      <c r="F24" s="25">
        <v>49.55717564753702</v>
      </c>
      <c r="G24" s="25">
        <v>46.84288303634598</v>
      </c>
      <c r="H24" s="25">
        <v>49.14252350657769</v>
      </c>
      <c r="I24" s="25">
        <v>30.404541707524956</v>
      </c>
      <c r="J24" s="25">
        <v>30.74128332196381</v>
      </c>
      <c r="K24" s="26">
        <v>27.870497713415844</v>
      </c>
      <c r="L24" s="25">
        <v>24.946386988802786</v>
      </c>
      <c r="M24" s="25">
        <v>64.05326420397301</v>
      </c>
      <c r="N24" s="25">
        <v>28.521698220942</v>
      </c>
      <c r="O24" s="25">
        <v>22.232329941298865</v>
      </c>
      <c r="P24" s="25">
        <v>53.641981497636294</v>
      </c>
      <c r="Q24" s="25">
        <v>31.194749879419398</v>
      </c>
      <c r="R24" s="25">
        <v>45.035031554860524</v>
      </c>
      <c r="S24" s="25">
        <v>30.282494053279763</v>
      </c>
      <c r="T24" s="25">
        <v>57.59325425995878</v>
      </c>
      <c r="U24" s="25">
        <v>34.91153437757426</v>
      </c>
      <c r="V24" s="25">
        <v>25.951744710359513</v>
      </c>
      <c r="W24" s="25">
        <v>21.689362839689526</v>
      </c>
      <c r="X24" s="25">
        <v>46.27028871589626</v>
      </c>
    </row>
    <row r="25" spans="2:24" s="37" customFormat="1" ht="15">
      <c r="B25" s="29" t="s">
        <v>28</v>
      </c>
      <c r="C25" s="25">
        <v>11.538424899629184</v>
      </c>
      <c r="D25" s="25">
        <v>15.438402917211958</v>
      </c>
      <c r="E25" s="25">
        <v>16.427320277560607</v>
      </c>
      <c r="F25" s="25">
        <v>12.378822236684709</v>
      </c>
      <c r="G25" s="25">
        <v>12.272623661925037</v>
      </c>
      <c r="H25" s="25">
        <v>14.60866199784718</v>
      </c>
      <c r="I25" s="25">
        <v>11.484296426125985</v>
      </c>
      <c r="J25" s="25">
        <v>16.438013939090354</v>
      </c>
      <c r="K25" s="26">
        <v>12.969104850133784</v>
      </c>
      <c r="L25" s="25">
        <v>9.65155309472205</v>
      </c>
      <c r="M25" s="25">
        <v>4.346288539785836</v>
      </c>
      <c r="N25" s="25">
        <v>8.408264519064547</v>
      </c>
      <c r="O25" s="25">
        <v>9.553401856287586</v>
      </c>
      <c r="P25" s="25">
        <v>11.299354393632719</v>
      </c>
      <c r="Q25" s="25">
        <v>7.175702879054812</v>
      </c>
      <c r="R25" s="25">
        <v>11.386947373674822</v>
      </c>
      <c r="S25" s="25">
        <v>26.135384142675928</v>
      </c>
      <c r="T25" s="25">
        <v>8.411582100239665</v>
      </c>
      <c r="U25" s="25">
        <v>13.325046566826822</v>
      </c>
      <c r="V25" s="25">
        <v>13.566150460563877</v>
      </c>
      <c r="W25" s="25">
        <v>16.694425195327995</v>
      </c>
      <c r="X25" s="25">
        <v>11.148807563093367</v>
      </c>
    </row>
    <row r="26" spans="2:24" s="37" customFormat="1" ht="15">
      <c r="B26" s="29" t="s">
        <v>29</v>
      </c>
      <c r="C26" s="25">
        <v>23.326209263665373</v>
      </c>
      <c r="D26" s="25">
        <v>13.633640104569453</v>
      </c>
      <c r="E26" s="25">
        <v>15.455207255887258</v>
      </c>
      <c r="F26" s="25">
        <v>15.924439127017164</v>
      </c>
      <c r="G26" s="25">
        <v>12.777704896237886</v>
      </c>
      <c r="H26" s="25">
        <v>9.44731406799765</v>
      </c>
      <c r="I26" s="25">
        <v>24.574487315839033</v>
      </c>
      <c r="J26" s="25">
        <v>19.86576076016122</v>
      </c>
      <c r="K26" s="26">
        <v>24.017326040150348</v>
      </c>
      <c r="L26" s="25">
        <v>32.67495168097977</v>
      </c>
      <c r="M26" s="25">
        <v>7.890673888639048</v>
      </c>
      <c r="N26" s="25">
        <v>16.719763625980168</v>
      </c>
      <c r="O26" s="25">
        <v>35.260287545062425</v>
      </c>
      <c r="P26" s="25">
        <v>14.367134988526134</v>
      </c>
      <c r="Q26" s="25">
        <v>36.93326501626972</v>
      </c>
      <c r="R26" s="25">
        <v>26.588675146658463</v>
      </c>
      <c r="S26" s="25">
        <v>14.374307586677809</v>
      </c>
      <c r="T26" s="25">
        <v>11.601236596708015</v>
      </c>
      <c r="U26" s="25">
        <v>19.33053051576547</v>
      </c>
      <c r="V26" s="25">
        <v>18.694107859236592</v>
      </c>
      <c r="W26" s="25">
        <v>20.34006149158426</v>
      </c>
      <c r="X26" s="25">
        <v>16.332682266389607</v>
      </c>
    </row>
    <row r="27" spans="2:24" s="37" customFormat="1" ht="15">
      <c r="B27" s="31" t="s">
        <v>17</v>
      </c>
      <c r="C27" s="24">
        <v>100</v>
      </c>
      <c r="D27" s="24">
        <v>100</v>
      </c>
      <c r="E27" s="24">
        <v>100</v>
      </c>
      <c r="F27" s="24">
        <v>100</v>
      </c>
      <c r="G27" s="24">
        <v>100</v>
      </c>
      <c r="H27" s="24">
        <v>100</v>
      </c>
      <c r="I27" s="24">
        <v>100</v>
      </c>
      <c r="J27" s="24">
        <v>100</v>
      </c>
      <c r="K27" s="27">
        <v>100</v>
      </c>
      <c r="L27" s="24">
        <v>100</v>
      </c>
      <c r="M27" s="24">
        <v>100</v>
      </c>
      <c r="N27" s="24">
        <v>100</v>
      </c>
      <c r="O27" s="24">
        <v>100</v>
      </c>
      <c r="P27" s="24">
        <v>100</v>
      </c>
      <c r="Q27" s="24">
        <v>100</v>
      </c>
      <c r="R27" s="24">
        <v>100</v>
      </c>
      <c r="S27" s="24">
        <v>100</v>
      </c>
      <c r="T27" s="24">
        <v>100</v>
      </c>
      <c r="U27" s="24">
        <v>100</v>
      </c>
      <c r="V27" s="24">
        <v>100</v>
      </c>
      <c r="W27" s="24">
        <v>100</v>
      </c>
      <c r="X27" s="24">
        <v>100</v>
      </c>
    </row>
    <row r="29" s="37" customFormat="1" ht="18.75">
      <c r="B29" s="15" t="s">
        <v>84</v>
      </c>
    </row>
    <row r="30" spans="2:24" s="37" customFormat="1" ht="45">
      <c r="B30" s="10" t="s">
        <v>73</v>
      </c>
      <c r="C30" s="20" t="s">
        <v>1</v>
      </c>
      <c r="D30" s="20" t="s">
        <v>18</v>
      </c>
      <c r="E30" s="20" t="s">
        <v>2</v>
      </c>
      <c r="F30" s="20" t="s">
        <v>3</v>
      </c>
      <c r="G30" s="20" t="s">
        <v>39</v>
      </c>
      <c r="H30" s="20" t="s">
        <v>4</v>
      </c>
      <c r="I30" s="20" t="s">
        <v>34</v>
      </c>
      <c r="J30" s="20" t="s">
        <v>5</v>
      </c>
      <c r="K30" s="22" t="s">
        <v>6</v>
      </c>
      <c r="L30" s="20" t="s">
        <v>7</v>
      </c>
      <c r="M30" s="20" t="s">
        <v>8</v>
      </c>
      <c r="N30" s="20" t="s">
        <v>9</v>
      </c>
      <c r="O30" s="20" t="s">
        <v>10</v>
      </c>
      <c r="P30" s="20" t="s">
        <v>11</v>
      </c>
      <c r="Q30" s="20" t="s">
        <v>12</v>
      </c>
      <c r="R30" s="20" t="s">
        <v>13</v>
      </c>
      <c r="S30" s="20" t="s">
        <v>14</v>
      </c>
      <c r="T30" s="20" t="s">
        <v>15</v>
      </c>
      <c r="U30" s="20" t="s">
        <v>16</v>
      </c>
      <c r="V30" s="20" t="s">
        <v>40</v>
      </c>
      <c r="W30" s="20" t="s">
        <v>41</v>
      </c>
      <c r="X30" s="20" t="s">
        <v>30</v>
      </c>
    </row>
    <row r="31" spans="2:24" s="37" customFormat="1" ht="15">
      <c r="B31" s="29" t="s">
        <v>20</v>
      </c>
      <c r="C31" s="47">
        <v>34.443136314498446</v>
      </c>
      <c r="D31" s="47">
        <v>894.2638232864115</v>
      </c>
      <c r="E31" s="47">
        <v>73.28917688024582</v>
      </c>
      <c r="F31" s="47">
        <v>58.331910732941594</v>
      </c>
      <c r="G31" s="47">
        <v>159.84986822826093</v>
      </c>
      <c r="H31" s="47">
        <v>127.90924186316487</v>
      </c>
      <c r="I31" s="47">
        <v>98.80075488011705</v>
      </c>
      <c r="J31" s="47">
        <v>73.74938110467951</v>
      </c>
      <c r="K31" s="51">
        <v>49.00161160174437</v>
      </c>
      <c r="L31" s="47">
        <v>32.37207859705596</v>
      </c>
      <c r="M31" s="47">
        <v>233.2512946707001</v>
      </c>
      <c r="N31" s="47">
        <v>497.11982210526793</v>
      </c>
      <c r="O31" s="47">
        <v>227.0721051355043</v>
      </c>
      <c r="P31" s="47">
        <v>33.85092695097133</v>
      </c>
      <c r="Q31" s="47">
        <v>55.61504655748447</v>
      </c>
      <c r="R31" s="47">
        <v>39.306491808282416</v>
      </c>
      <c r="S31" s="47">
        <v>352.00108669751717</v>
      </c>
      <c r="T31" s="47">
        <v>151.92298628458312</v>
      </c>
      <c r="U31" s="47">
        <v>99.3472559740177</v>
      </c>
      <c r="V31" s="47">
        <v>140.3249251976123</v>
      </c>
      <c r="W31" s="47">
        <v>277.0742577885435</v>
      </c>
      <c r="X31" s="47">
        <v>113.60374018440673</v>
      </c>
    </row>
    <row r="32" spans="2:24" s="2" customFormat="1" ht="15">
      <c r="B32" s="29" t="s">
        <v>21</v>
      </c>
      <c r="C32" s="47">
        <v>15.441145792250234</v>
      </c>
      <c r="D32" s="47">
        <v>317.3356560507568</v>
      </c>
      <c r="E32" s="47">
        <v>8.635851724773971</v>
      </c>
      <c r="F32" s="47">
        <v>9.101182402128746</v>
      </c>
      <c r="G32" s="47">
        <v>40.21554499063663</v>
      </c>
      <c r="H32" s="47">
        <v>34.27742579723015</v>
      </c>
      <c r="I32" s="47">
        <v>39.18809717901866</v>
      </c>
      <c r="J32" s="47">
        <v>11.60318537227253</v>
      </c>
      <c r="K32" s="51">
        <v>30.397100010952638</v>
      </c>
      <c r="L32" s="47">
        <v>32.78144256240021</v>
      </c>
      <c r="M32" s="47">
        <v>34.274605107404845</v>
      </c>
      <c r="N32" s="47">
        <v>111.86754172130125</v>
      </c>
      <c r="O32" s="47">
        <v>67.66496036355746</v>
      </c>
      <c r="P32" s="47">
        <v>10.26008572166068</v>
      </c>
      <c r="Q32" s="47">
        <v>7.214448039842498</v>
      </c>
      <c r="R32" s="47">
        <v>18.14929788994119</v>
      </c>
      <c r="S32" s="47">
        <v>22.221876516152992</v>
      </c>
      <c r="T32" s="47">
        <v>41.554142904274876</v>
      </c>
      <c r="U32" s="47">
        <v>113.01711190979783</v>
      </c>
      <c r="V32" s="47">
        <v>294.86329026303645</v>
      </c>
      <c r="W32" s="47">
        <v>153.6508279365422</v>
      </c>
      <c r="X32" s="47">
        <v>29.50438890227801</v>
      </c>
    </row>
    <row r="33" spans="2:24" s="37" customFormat="1" ht="15">
      <c r="B33" s="29" t="s">
        <v>22</v>
      </c>
      <c r="C33" s="47">
        <v>61.66046215284236</v>
      </c>
      <c r="D33" s="47">
        <v>257.45163603485634</v>
      </c>
      <c r="E33" s="47">
        <v>57.26093426568952</v>
      </c>
      <c r="F33" s="47">
        <v>64.0486983916701</v>
      </c>
      <c r="G33" s="47">
        <v>140.88097190010447</v>
      </c>
      <c r="H33" s="47">
        <v>56.665386609805196</v>
      </c>
      <c r="I33" s="47">
        <v>70.3702970537296</v>
      </c>
      <c r="J33" s="47">
        <v>96.85435960789353</v>
      </c>
      <c r="K33" s="51">
        <v>62.26288107899084</v>
      </c>
      <c r="L33" s="47">
        <v>60.7351643929956</v>
      </c>
      <c r="M33" s="47">
        <v>74.97328179824096</v>
      </c>
      <c r="N33" s="47">
        <v>98.495547374761</v>
      </c>
      <c r="O33" s="47">
        <v>93.0997485224096</v>
      </c>
      <c r="P33" s="47">
        <v>68.93093082026891</v>
      </c>
      <c r="Q33" s="47">
        <v>55.72190444988577</v>
      </c>
      <c r="R33" s="47">
        <v>101.95165265105729</v>
      </c>
      <c r="S33" s="47">
        <v>72.42724615773</v>
      </c>
      <c r="T33" s="47">
        <v>101.21489843050384</v>
      </c>
      <c r="U33" s="47">
        <v>84.7433393896179</v>
      </c>
      <c r="V33" s="47">
        <v>412.76385518853186</v>
      </c>
      <c r="W33" s="47">
        <v>358.24771753343174</v>
      </c>
      <c r="X33" s="47">
        <v>78.67800639954082</v>
      </c>
    </row>
    <row r="34" spans="2:24" s="37" customFormat="1" ht="15">
      <c r="B34" s="29" t="s">
        <v>23</v>
      </c>
      <c r="C34" s="47">
        <v>48.3951264638204</v>
      </c>
      <c r="D34" s="47">
        <v>44.898907231601434</v>
      </c>
      <c r="E34" s="47">
        <v>48.341575677960215</v>
      </c>
      <c r="F34" s="47">
        <v>40.51625173817009</v>
      </c>
      <c r="G34" s="47">
        <v>32.773065758742824</v>
      </c>
      <c r="H34" s="47">
        <v>54.896520666496976</v>
      </c>
      <c r="I34" s="47">
        <v>48.30869419850498</v>
      </c>
      <c r="J34" s="47">
        <v>32.43228392492353</v>
      </c>
      <c r="K34" s="51">
        <v>48.13548183762833</v>
      </c>
      <c r="L34" s="47">
        <v>38.85202180041733</v>
      </c>
      <c r="M34" s="47">
        <v>37.33232412801181</v>
      </c>
      <c r="N34" s="47">
        <v>41.744934941655515</v>
      </c>
      <c r="O34" s="47">
        <v>37.34011386701048</v>
      </c>
      <c r="P34" s="47">
        <v>27.33438493608067</v>
      </c>
      <c r="Q34" s="47">
        <v>55.66738262220652</v>
      </c>
      <c r="R34" s="47">
        <v>14.395918275325652</v>
      </c>
      <c r="S34" s="47">
        <v>40.22245426688138</v>
      </c>
      <c r="T34" s="47">
        <v>18.11399074641404</v>
      </c>
      <c r="U34" s="47">
        <v>19.411766827833578</v>
      </c>
      <c r="V34" s="47">
        <v>102.99017893028864</v>
      </c>
      <c r="W34" s="47">
        <v>102.12711998426285</v>
      </c>
      <c r="X34" s="47">
        <v>40.562761174276844</v>
      </c>
    </row>
    <row r="35" spans="2:24" s="37" customFormat="1" ht="15">
      <c r="B35" s="29" t="s">
        <v>24</v>
      </c>
      <c r="C35" s="47">
        <v>32.66876665596104</v>
      </c>
      <c r="D35" s="47">
        <v>113.07074155481769</v>
      </c>
      <c r="E35" s="47">
        <v>36.67851256896322</v>
      </c>
      <c r="F35" s="47">
        <v>56.46947517613052</v>
      </c>
      <c r="G35" s="47">
        <v>62.038892628442824</v>
      </c>
      <c r="H35" s="47">
        <v>37.12426804643322</v>
      </c>
      <c r="I35" s="47">
        <v>45.45060249301878</v>
      </c>
      <c r="J35" s="47">
        <v>67.10510214903906</v>
      </c>
      <c r="K35" s="51">
        <v>73.13725884648656</v>
      </c>
      <c r="L35" s="47">
        <v>40.57792256363829</v>
      </c>
      <c r="M35" s="47">
        <v>67.02739703941926</v>
      </c>
      <c r="N35" s="47">
        <v>33.45605276161895</v>
      </c>
      <c r="O35" s="47">
        <v>28.284814327839975</v>
      </c>
      <c r="P35" s="47">
        <v>34.10737198434061</v>
      </c>
      <c r="Q35" s="47">
        <v>21.472957295717347</v>
      </c>
      <c r="R35" s="47">
        <v>34.42826198928582</v>
      </c>
      <c r="S35" s="47">
        <v>29.594962337431717</v>
      </c>
      <c r="T35" s="47">
        <v>32.28942789586966</v>
      </c>
      <c r="U35" s="47">
        <v>67.30594137147791</v>
      </c>
      <c r="V35" s="47">
        <v>237.67416675350194</v>
      </c>
      <c r="W35" s="47">
        <v>64.02013044870188</v>
      </c>
      <c r="X35" s="47">
        <v>45.61716575860771</v>
      </c>
    </row>
    <row r="36" spans="2:24" s="37" customFormat="1" ht="15">
      <c r="B36" s="29" t="s">
        <v>25</v>
      </c>
      <c r="C36" s="47">
        <v>31.708587723673833</v>
      </c>
      <c r="D36" s="47">
        <v>87.64961262061763</v>
      </c>
      <c r="E36" s="47">
        <v>29.200102173281685</v>
      </c>
      <c r="F36" s="47">
        <v>49.99262723648611</v>
      </c>
      <c r="G36" s="47">
        <v>50.53695557572923</v>
      </c>
      <c r="H36" s="47">
        <v>39.1958948071167</v>
      </c>
      <c r="I36" s="47">
        <v>49.61723695362417</v>
      </c>
      <c r="J36" s="47">
        <v>67.33969611906667</v>
      </c>
      <c r="K36" s="51">
        <v>20.228362402515977</v>
      </c>
      <c r="L36" s="47">
        <v>37.862001191646094</v>
      </c>
      <c r="M36" s="47">
        <v>19.75124163650789</v>
      </c>
      <c r="N36" s="47">
        <v>34.30742114219713</v>
      </c>
      <c r="O36" s="47">
        <v>25.579994127934437</v>
      </c>
      <c r="P36" s="47">
        <v>14.799368901868437</v>
      </c>
      <c r="Q36" s="47">
        <v>36.83563380402215</v>
      </c>
      <c r="R36" s="47">
        <v>46.22275714119722</v>
      </c>
      <c r="S36" s="47">
        <v>20.5187260545848</v>
      </c>
      <c r="T36" s="47">
        <v>40.038677711269266</v>
      </c>
      <c r="U36" s="47">
        <v>42.55139525012535</v>
      </c>
      <c r="V36" s="47">
        <v>81.17770963276122</v>
      </c>
      <c r="W36" s="47">
        <v>136.47289004431863</v>
      </c>
      <c r="X36" s="47">
        <v>36.649322816258525</v>
      </c>
    </row>
    <row r="37" spans="2:24" s="37" customFormat="1" ht="15">
      <c r="B37" s="29" t="s">
        <v>26</v>
      </c>
      <c r="C37" s="47">
        <v>205.3790795591876</v>
      </c>
      <c r="D37" s="47">
        <v>364.47395906405404</v>
      </c>
      <c r="E37" s="47">
        <v>176.13125267742484</v>
      </c>
      <c r="F37" s="47">
        <v>188.83098573827888</v>
      </c>
      <c r="G37" s="47">
        <v>285.8016154872946</v>
      </c>
      <c r="H37" s="47">
        <v>261.63648743133643</v>
      </c>
      <c r="I37" s="47">
        <v>246.6286792429089</v>
      </c>
      <c r="J37" s="47">
        <v>231.67226448268346</v>
      </c>
      <c r="K37" s="51">
        <v>356.14465075629056</v>
      </c>
      <c r="L37" s="47">
        <v>280.79831260849267</v>
      </c>
      <c r="M37" s="47">
        <v>732.4421761838292</v>
      </c>
      <c r="N37" s="47">
        <v>319.08949108348463</v>
      </c>
      <c r="O37" s="47">
        <v>387.2500542527796</v>
      </c>
      <c r="P37" s="47">
        <v>216.64187791274261</v>
      </c>
      <c r="Q37" s="47">
        <v>221.5789227904907</v>
      </c>
      <c r="R37" s="47">
        <v>318.871889410512</v>
      </c>
      <c r="S37" s="47">
        <v>304.32286046308093</v>
      </c>
      <c r="T37" s="47">
        <v>220.9464580289391</v>
      </c>
      <c r="U37" s="47">
        <v>269.50241870610347</v>
      </c>
      <c r="V37" s="47">
        <v>512.8009214463284</v>
      </c>
      <c r="W37" s="47">
        <v>459.1152476866763</v>
      </c>
      <c r="X37" s="47">
        <v>280.35595907809926</v>
      </c>
    </row>
    <row r="38" spans="2:24" s="37" customFormat="1" ht="15">
      <c r="B38" s="29" t="s">
        <v>27</v>
      </c>
      <c r="C38" s="47">
        <v>669.8558357424747</v>
      </c>
      <c r="D38" s="47">
        <v>2162.792249294611</v>
      </c>
      <c r="E38" s="47">
        <v>818.8800088776786</v>
      </c>
      <c r="F38" s="47">
        <v>1045.984001123469</v>
      </c>
      <c r="G38" s="47">
        <v>1286.779725243293</v>
      </c>
      <c r="H38" s="47">
        <v>1121.606549259346</v>
      </c>
      <c r="I38" s="47">
        <v>542.4805662634468</v>
      </c>
      <c r="J38" s="47">
        <v>541.7455486170588</v>
      </c>
      <c r="K38" s="51">
        <v>507.00787471975787</v>
      </c>
      <c r="L38" s="47">
        <v>399.4053311976559</v>
      </c>
      <c r="M38" s="47">
        <v>3239.3061668158693</v>
      </c>
      <c r="N38" s="47">
        <v>699.0887325826429</v>
      </c>
      <c r="O38" s="47">
        <v>584.4418346375276</v>
      </c>
      <c r="P38" s="47">
        <v>1052.3445793751082</v>
      </c>
      <c r="Q38" s="47">
        <v>573.5977658275276</v>
      </c>
      <c r="R38" s="47">
        <v>1519.7622520243</v>
      </c>
      <c r="S38" s="47">
        <v>872.2645602542915</v>
      </c>
      <c r="T38" s="47">
        <v>1558.7329990887813</v>
      </c>
      <c r="U38" s="47">
        <v>749.060991314783</v>
      </c>
      <c r="V38" s="47">
        <v>1107.051185673668</v>
      </c>
      <c r="W38" s="47">
        <v>814.8500341357485</v>
      </c>
      <c r="X38" s="47">
        <v>1101.6976746611251</v>
      </c>
    </row>
    <row r="39" spans="2:24" s="37" customFormat="1" ht="15">
      <c r="B39" s="29" t="s">
        <v>28</v>
      </c>
      <c r="C39" s="47">
        <v>194.78051028519369</v>
      </c>
      <c r="D39" s="47">
        <v>923.3133018441441</v>
      </c>
      <c r="E39" s="47">
        <v>301.0703710979579</v>
      </c>
      <c r="F39" s="47">
        <v>261.2749787117288</v>
      </c>
      <c r="G39" s="47">
        <v>337.1304727647291</v>
      </c>
      <c r="H39" s="47">
        <v>333.42144040503695</v>
      </c>
      <c r="I39" s="47">
        <v>204.90384917856568</v>
      </c>
      <c r="J39" s="47">
        <v>289.6827951631032</v>
      </c>
      <c r="K39" s="51">
        <v>235.9282691933721</v>
      </c>
      <c r="L39" s="47">
        <v>154.52665598827957</v>
      </c>
      <c r="M39" s="47">
        <v>219.80080866536272</v>
      </c>
      <c r="N39" s="47">
        <v>206.09302224284943</v>
      </c>
      <c r="O39" s="47">
        <v>251.13911689240078</v>
      </c>
      <c r="P39" s="47">
        <v>221.66993117324847</v>
      </c>
      <c r="Q39" s="47">
        <v>131.94422637071662</v>
      </c>
      <c r="R39" s="47">
        <v>384.2664740495891</v>
      </c>
      <c r="S39" s="47">
        <v>752.8101653773515</v>
      </c>
      <c r="T39" s="47">
        <v>227.65531766979308</v>
      </c>
      <c r="U39" s="47">
        <v>285.90185933146796</v>
      </c>
      <c r="V39" s="47">
        <v>578.7057140092592</v>
      </c>
      <c r="W39" s="47">
        <v>627.1946779089636</v>
      </c>
      <c r="X39" s="47">
        <v>265.4536141522845</v>
      </c>
    </row>
    <row r="40" spans="2:24" s="37" customFormat="1" ht="15">
      <c r="B40" s="29" t="s">
        <v>29</v>
      </c>
      <c r="C40" s="47">
        <v>393.77046545945535</v>
      </c>
      <c r="D40" s="47">
        <v>815.3771687789366</v>
      </c>
      <c r="E40" s="47">
        <v>283.2540490661692</v>
      </c>
      <c r="F40" s="47">
        <v>336.11093320150434</v>
      </c>
      <c r="G40" s="47">
        <v>351.0051160357324</v>
      </c>
      <c r="H40" s="47">
        <v>215.62118864648517</v>
      </c>
      <c r="I40" s="47">
        <v>438.4602117331325</v>
      </c>
      <c r="J40" s="47">
        <v>350.08907562487775</v>
      </c>
      <c r="K40" s="51">
        <v>436.9126650438888</v>
      </c>
      <c r="L40" s="47">
        <v>523.1438886868422</v>
      </c>
      <c r="M40" s="47">
        <v>399.04771295349536</v>
      </c>
      <c r="N40" s="47">
        <v>409.81424990274667</v>
      </c>
      <c r="O40" s="47">
        <v>926.9198143916669</v>
      </c>
      <c r="P40" s="47">
        <v>281.85343278178783</v>
      </c>
      <c r="Q40" s="47">
        <v>679.1155043696922</v>
      </c>
      <c r="R40" s="47">
        <v>897.267381060978</v>
      </c>
      <c r="S40" s="47">
        <v>414.0411639805305</v>
      </c>
      <c r="T40" s="47">
        <v>313.98174223500024</v>
      </c>
      <c r="U40" s="47">
        <v>414.75536979208624</v>
      </c>
      <c r="V40" s="47">
        <v>797.4544486952379</v>
      </c>
      <c r="W40" s="47">
        <v>764.1579848722706</v>
      </c>
      <c r="X40" s="47">
        <v>388.88190614809497</v>
      </c>
    </row>
    <row r="41" spans="2:24" s="2" customFormat="1" ht="15">
      <c r="B41" s="31" t="s">
        <v>17</v>
      </c>
      <c r="C41" s="49">
        <v>1688.1031161493577</v>
      </c>
      <c r="D41" s="49">
        <v>5980.627055760807</v>
      </c>
      <c r="E41" s="49">
        <v>1832.7418350101448</v>
      </c>
      <c r="F41" s="49">
        <v>2110.6610444525077</v>
      </c>
      <c r="G41" s="49">
        <v>2747.012228612966</v>
      </c>
      <c r="H41" s="49">
        <v>2282.354403532451</v>
      </c>
      <c r="I41" s="49">
        <v>1784.2089891760672</v>
      </c>
      <c r="J41" s="49">
        <v>1762.2736921655983</v>
      </c>
      <c r="K41" s="50">
        <v>1819.1561554916284</v>
      </c>
      <c r="L41" s="49">
        <v>1601.0548195894237</v>
      </c>
      <c r="M41" s="49">
        <v>5057.207008998842</v>
      </c>
      <c r="N41" s="49">
        <v>2451.076815858525</v>
      </c>
      <c r="O41" s="49">
        <v>2628.792556518631</v>
      </c>
      <c r="P41" s="49">
        <v>1961.792890558078</v>
      </c>
      <c r="Q41" s="49">
        <v>1838.763792127586</v>
      </c>
      <c r="R41" s="49">
        <v>3374.6223763004687</v>
      </c>
      <c r="S41" s="49">
        <v>2880.425102105553</v>
      </c>
      <c r="T41" s="49">
        <v>2706.450640995428</v>
      </c>
      <c r="U41" s="49">
        <v>2145.597449867311</v>
      </c>
      <c r="V41" s="49">
        <v>4265.806395790226</v>
      </c>
      <c r="W41" s="49">
        <v>3756.9108883394597</v>
      </c>
      <c r="X41" s="49">
        <v>2381.0045392749726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7" customWidth="1"/>
    <col min="2" max="2" width="27.140625" style="37" customWidth="1"/>
    <col min="3" max="4" width="16.7109375" style="37" customWidth="1"/>
    <col min="5" max="5" width="16.421875" style="37" customWidth="1"/>
    <col min="6" max="6" width="14.8515625" style="37" customWidth="1"/>
    <col min="7" max="7" width="15.28125" style="37" customWidth="1"/>
    <col min="8" max="8" width="12.421875" style="37" bestFit="1" customWidth="1"/>
    <col min="9" max="10" width="9.140625" style="37" customWidth="1"/>
    <col min="11" max="11" width="23.57421875" style="37" customWidth="1"/>
    <col min="12" max="13" width="16.7109375" style="37" customWidth="1"/>
    <col min="14" max="14" width="16.140625" style="37" customWidth="1"/>
    <col min="15" max="15" width="12.421875" style="37" customWidth="1"/>
    <col min="16" max="16" width="11.8515625" style="37" customWidth="1"/>
    <col min="17" max="17" width="11.57421875" style="37" bestFit="1" customWidth="1"/>
    <col min="18" max="20" width="9.140625" style="37" customWidth="1"/>
    <col min="21" max="21" width="27.28125" style="37" bestFit="1" customWidth="1"/>
    <col min="22" max="24" width="11.7109375" style="37" bestFit="1" customWidth="1"/>
    <col min="25" max="16384" width="9.140625" style="37" customWidth="1"/>
  </cols>
  <sheetData>
    <row r="1" spans="2:11" ht="18.75">
      <c r="B1" s="15" t="s">
        <v>97</v>
      </c>
      <c r="K1" s="15" t="s">
        <v>98</v>
      </c>
    </row>
    <row r="2" spans="2:17" ht="45" customHeight="1">
      <c r="B2" s="46"/>
      <c r="C2" s="10" t="s">
        <v>92</v>
      </c>
      <c r="D2" s="10" t="s">
        <v>95</v>
      </c>
      <c r="E2" s="10" t="s">
        <v>96</v>
      </c>
      <c r="F2" s="10" t="s">
        <v>93</v>
      </c>
      <c r="G2" s="10" t="s">
        <v>94</v>
      </c>
      <c r="H2" s="10" t="s">
        <v>17</v>
      </c>
      <c r="K2" s="46"/>
      <c r="L2" s="10" t="s">
        <v>92</v>
      </c>
      <c r="M2" s="10" t="s">
        <v>95</v>
      </c>
      <c r="N2" s="10" t="s">
        <v>96</v>
      </c>
      <c r="O2" s="10" t="s">
        <v>93</v>
      </c>
      <c r="P2" s="10" t="s">
        <v>94</v>
      </c>
      <c r="Q2" s="10" t="s">
        <v>17</v>
      </c>
    </row>
    <row r="3" spans="1:17" ht="15">
      <c r="A3" s="20"/>
      <c r="B3" s="72" t="s">
        <v>1</v>
      </c>
      <c r="C3" s="70">
        <v>9540.790985671269</v>
      </c>
      <c r="D3" s="70">
        <v>911.351652074702</v>
      </c>
      <c r="E3" s="70">
        <v>1960.588970377675</v>
      </c>
      <c r="F3" s="70">
        <v>947.8288187029083</v>
      </c>
      <c r="G3" s="70">
        <v>1536.1625434204843</v>
      </c>
      <c r="H3" s="70">
        <v>14896.722970247038</v>
      </c>
      <c r="K3" s="72" t="s">
        <v>1</v>
      </c>
      <c r="L3" s="76">
        <v>553.39299852389</v>
      </c>
      <c r="M3" s="76">
        <v>167.59559287028247</v>
      </c>
      <c r="N3" s="76">
        <v>92.72062600986742</v>
      </c>
      <c r="O3" s="76">
        <v>153.41520684864415</v>
      </c>
      <c r="P3" s="76">
        <v>720.9786918966737</v>
      </c>
      <c r="Q3" s="76">
        <v>1688.1031161493577</v>
      </c>
    </row>
    <row r="4" spans="1:17" ht="15">
      <c r="A4" s="20"/>
      <c r="B4" s="72" t="s">
        <v>18</v>
      </c>
      <c r="C4" s="70">
        <v>9012.472135185271</v>
      </c>
      <c r="D4" s="70">
        <v>1764.0529080733916</v>
      </c>
      <c r="E4" s="70">
        <v>5774.69181125193</v>
      </c>
      <c r="F4" s="70">
        <v>4648.9086345851065</v>
      </c>
      <c r="G4" s="70">
        <v>790.3866778905361</v>
      </c>
      <c r="H4" s="70">
        <v>21990.51216698624</v>
      </c>
      <c r="K4" s="72" t="s">
        <v>18</v>
      </c>
      <c r="L4" s="76">
        <v>857.1358088200906</v>
      </c>
      <c r="M4" s="76">
        <v>770.9149012455377</v>
      </c>
      <c r="N4" s="76">
        <v>1412.2250541707585</v>
      </c>
      <c r="O4" s="76">
        <v>849.891424651982</v>
      </c>
      <c r="P4" s="76">
        <v>2090.4598668724375</v>
      </c>
      <c r="Q4" s="76">
        <v>5980.627055760806</v>
      </c>
    </row>
    <row r="5" spans="1:17" ht="15">
      <c r="A5" s="20"/>
      <c r="B5" s="72" t="s">
        <v>2</v>
      </c>
      <c r="C5" s="70">
        <v>9546.494394715783</v>
      </c>
      <c r="D5" s="70">
        <v>985.6678128669355</v>
      </c>
      <c r="E5" s="70">
        <v>2014.1040367943783</v>
      </c>
      <c r="F5" s="70">
        <v>1038.3039025294886</v>
      </c>
      <c r="G5" s="70">
        <v>3117.3564552869425</v>
      </c>
      <c r="H5" s="70">
        <v>16701.926602193525</v>
      </c>
      <c r="K5" s="72" t="s">
        <v>2</v>
      </c>
      <c r="L5" s="76">
        <v>551.3025023956235</v>
      </c>
      <c r="M5" s="76">
        <v>231.72687942103136</v>
      </c>
      <c r="N5" s="76">
        <v>58.84910096009894</v>
      </c>
      <c r="O5" s="76">
        <v>246.20065952753356</v>
      </c>
      <c r="P5" s="76">
        <v>744.6626927058574</v>
      </c>
      <c r="Q5" s="76">
        <v>1832.7418350101448</v>
      </c>
    </row>
    <row r="6" spans="1:17" ht="15">
      <c r="A6" s="20"/>
      <c r="B6" s="72" t="s">
        <v>3</v>
      </c>
      <c r="C6" s="70">
        <v>7960.975063702463</v>
      </c>
      <c r="D6" s="70">
        <v>775.4964043318487</v>
      </c>
      <c r="E6" s="70">
        <v>1871.136623213429</v>
      </c>
      <c r="F6" s="70">
        <v>1059.8593046183169</v>
      </c>
      <c r="G6" s="70">
        <v>1381.4241812843422</v>
      </c>
      <c r="H6" s="70">
        <v>13048.8915771504</v>
      </c>
      <c r="K6" s="72" t="s">
        <v>3</v>
      </c>
      <c r="L6" s="76">
        <v>1001.3220807874671</v>
      </c>
      <c r="M6" s="76">
        <v>180.14860796217872</v>
      </c>
      <c r="N6" s="76">
        <v>142.8985087251471</v>
      </c>
      <c r="O6" s="76">
        <v>204.62607932955544</v>
      </c>
      <c r="P6" s="76">
        <v>581.6657676481594</v>
      </c>
      <c r="Q6" s="76">
        <v>2110.6610444525077</v>
      </c>
    </row>
    <row r="7" spans="1:17" ht="15">
      <c r="A7" s="20"/>
      <c r="B7" s="72" t="s">
        <v>39</v>
      </c>
      <c r="C7" s="70">
        <v>11299.193511321613</v>
      </c>
      <c r="D7" s="70">
        <v>1296.8081739223974</v>
      </c>
      <c r="E7" s="70">
        <v>2742.5021961956513</v>
      </c>
      <c r="F7" s="70">
        <v>1523.536323201768</v>
      </c>
      <c r="G7" s="70">
        <v>1438.4629156677167</v>
      </c>
      <c r="H7" s="70">
        <v>18300.503120309146</v>
      </c>
      <c r="K7" s="72" t="s">
        <v>39</v>
      </c>
      <c r="L7" s="76">
        <v>502.3351141940247</v>
      </c>
      <c r="M7" s="76">
        <v>320.4911410601391</v>
      </c>
      <c r="N7" s="76">
        <v>356.5967442519978</v>
      </c>
      <c r="O7" s="76">
        <v>411.2490363631326</v>
      </c>
      <c r="P7" s="76">
        <v>1156.3401927436719</v>
      </c>
      <c r="Q7" s="76">
        <v>2747.012228612966</v>
      </c>
    </row>
    <row r="8" spans="1:17" ht="15">
      <c r="A8" s="20"/>
      <c r="B8" s="72" t="s">
        <v>4</v>
      </c>
      <c r="C8" s="70">
        <v>10397.841982033306</v>
      </c>
      <c r="D8" s="70">
        <v>1220.9475241952853</v>
      </c>
      <c r="E8" s="70">
        <v>1760.4838930739875</v>
      </c>
      <c r="F8" s="70">
        <v>1119.8334199687606</v>
      </c>
      <c r="G8" s="70">
        <v>2723.879399695439</v>
      </c>
      <c r="H8" s="70">
        <v>17222.98621896678</v>
      </c>
      <c r="K8" s="72" t="s">
        <v>4</v>
      </c>
      <c r="L8" s="76">
        <v>902.6295568076813</v>
      </c>
      <c r="M8" s="76">
        <v>327.5655718601394</v>
      </c>
      <c r="N8" s="76">
        <v>60.08764178787732</v>
      </c>
      <c r="O8" s="76">
        <v>191.65295974200114</v>
      </c>
      <c r="P8" s="76">
        <v>800.4186733347524</v>
      </c>
      <c r="Q8" s="76">
        <v>2282.354403532451</v>
      </c>
    </row>
    <row r="9" spans="1:17" ht="15">
      <c r="A9" s="20"/>
      <c r="B9" s="72" t="s">
        <v>34</v>
      </c>
      <c r="C9" s="70">
        <v>9309.581753363886</v>
      </c>
      <c r="D9" s="70">
        <v>962.7829497216945</v>
      </c>
      <c r="E9" s="70">
        <v>2096.0600610087663</v>
      </c>
      <c r="F9" s="70">
        <v>1526.8985270894918</v>
      </c>
      <c r="G9" s="70">
        <v>1408.6789148564615</v>
      </c>
      <c r="H9" s="70">
        <v>15304.002206040299</v>
      </c>
      <c r="K9" s="72" t="s">
        <v>34</v>
      </c>
      <c r="L9" s="76">
        <v>491.9269193539254</v>
      </c>
      <c r="M9" s="76">
        <v>218.09400185327158</v>
      </c>
      <c r="N9" s="76">
        <v>98.8447633393761</v>
      </c>
      <c r="O9" s="76">
        <v>235.46539855674902</v>
      </c>
      <c r="P9" s="76">
        <v>739.877906072745</v>
      </c>
      <c r="Q9" s="76">
        <v>1784.208989176067</v>
      </c>
    </row>
    <row r="10" spans="1:17" ht="15">
      <c r="A10" s="20"/>
      <c r="B10" s="72" t="s">
        <v>5</v>
      </c>
      <c r="C10" s="70">
        <v>8856.2577232007</v>
      </c>
      <c r="D10" s="70">
        <v>1045.0204335385038</v>
      </c>
      <c r="E10" s="70">
        <v>1690.9292410118278</v>
      </c>
      <c r="F10" s="70">
        <v>565.3125414706499</v>
      </c>
      <c r="G10" s="70">
        <v>1863.0869459321323</v>
      </c>
      <c r="H10" s="70">
        <v>14020.606885153813</v>
      </c>
      <c r="K10" s="72" t="s">
        <v>5</v>
      </c>
      <c r="L10" s="76">
        <v>557.5740076223387</v>
      </c>
      <c r="M10" s="76">
        <v>238.31195202115623</v>
      </c>
      <c r="N10" s="76">
        <v>105.07824862084274</v>
      </c>
      <c r="O10" s="76">
        <v>208.96462343717278</v>
      </c>
      <c r="P10" s="76">
        <v>652.3448604640874</v>
      </c>
      <c r="Q10" s="76">
        <v>1762.273692165598</v>
      </c>
    </row>
    <row r="11" spans="1:17" ht="15">
      <c r="A11" s="75"/>
      <c r="B11" s="73" t="s">
        <v>6</v>
      </c>
      <c r="C11" s="74">
        <v>8698.070771892413</v>
      </c>
      <c r="D11" s="74">
        <v>1012.0414367172499</v>
      </c>
      <c r="E11" s="74">
        <v>1992.1354505443906</v>
      </c>
      <c r="F11" s="74">
        <v>734.935435344818</v>
      </c>
      <c r="G11" s="74">
        <v>1143.358166752723</v>
      </c>
      <c r="H11" s="74">
        <v>13580.541261251596</v>
      </c>
      <c r="K11" s="73" t="s">
        <v>6</v>
      </c>
      <c r="L11" s="78">
        <v>549.8074460024006</v>
      </c>
      <c r="M11" s="78">
        <v>232.33797367344613</v>
      </c>
      <c r="N11" s="78">
        <v>85.95809835464627</v>
      </c>
      <c r="O11" s="78">
        <v>145.8397875636203</v>
      </c>
      <c r="P11" s="78">
        <v>805.2128498975146</v>
      </c>
      <c r="Q11" s="78">
        <v>1819.156155491628</v>
      </c>
    </row>
    <row r="12" spans="1:17" ht="15">
      <c r="A12" s="20"/>
      <c r="B12" s="72" t="s">
        <v>7</v>
      </c>
      <c r="C12" s="70">
        <v>8295.2600728916</v>
      </c>
      <c r="D12" s="70">
        <v>962.7929463320772</v>
      </c>
      <c r="E12" s="70">
        <v>1808.664105401355</v>
      </c>
      <c r="F12" s="70">
        <v>587.2764051493556</v>
      </c>
      <c r="G12" s="70">
        <v>1523.695360318185</v>
      </c>
      <c r="H12" s="70">
        <v>13177.688890092575</v>
      </c>
      <c r="K12" s="72" t="s">
        <v>7</v>
      </c>
      <c r="L12" s="76">
        <v>385.29732472871996</v>
      </c>
      <c r="M12" s="76">
        <v>182.5376258386016</v>
      </c>
      <c r="N12" s="76">
        <v>85.39825999035334</v>
      </c>
      <c r="O12" s="76">
        <v>119.28596669065435</v>
      </c>
      <c r="P12" s="76">
        <v>828.5356423410946</v>
      </c>
      <c r="Q12" s="76">
        <v>1601.0548195894237</v>
      </c>
    </row>
    <row r="13" spans="1:17" ht="15">
      <c r="A13" s="20"/>
      <c r="B13" s="72" t="s">
        <v>8</v>
      </c>
      <c r="C13" s="70">
        <v>12330.950839425193</v>
      </c>
      <c r="D13" s="70">
        <v>1017.2274878339563</v>
      </c>
      <c r="E13" s="70">
        <v>2316.7226243863943</v>
      </c>
      <c r="F13" s="70">
        <v>1005.3327925259973</v>
      </c>
      <c r="G13" s="70">
        <v>3869.339032741189</v>
      </c>
      <c r="H13" s="70">
        <v>20539.57277691273</v>
      </c>
      <c r="K13" s="72" t="s">
        <v>8</v>
      </c>
      <c r="L13" s="76">
        <v>2596.3103085741436</v>
      </c>
      <c r="M13" s="76">
        <v>198.63245437998788</v>
      </c>
      <c r="N13" s="76">
        <v>51.322289210299665</v>
      </c>
      <c r="O13" s="76">
        <v>186.9256223032113</v>
      </c>
      <c r="P13" s="76">
        <v>2024.016334531199</v>
      </c>
      <c r="Q13" s="76">
        <v>5057.207008998842</v>
      </c>
    </row>
    <row r="14" spans="1:17" ht="15">
      <c r="A14" s="20"/>
      <c r="B14" s="72" t="s">
        <v>40</v>
      </c>
      <c r="C14" s="70">
        <v>7434.840737901365</v>
      </c>
      <c r="D14" s="70">
        <v>1608.1361552317014</v>
      </c>
      <c r="E14" s="70">
        <v>4123.222680381678</v>
      </c>
      <c r="F14" s="70">
        <v>3232.472144483975</v>
      </c>
      <c r="G14" s="70">
        <v>366.1147044375307</v>
      </c>
      <c r="H14" s="70">
        <v>16764.78642243625</v>
      </c>
      <c r="K14" s="72" t="s">
        <v>40</v>
      </c>
      <c r="L14" s="76">
        <v>298.5064456584843</v>
      </c>
      <c r="M14" s="76">
        <v>835.6695930154666</v>
      </c>
      <c r="N14" s="76">
        <v>1304.900486773747</v>
      </c>
      <c r="O14" s="76">
        <v>991.0220760081577</v>
      </c>
      <c r="P14" s="76">
        <v>835.7077943343703</v>
      </c>
      <c r="Q14" s="76">
        <v>4265.806395790226</v>
      </c>
    </row>
    <row r="15" spans="1:17" ht="15">
      <c r="A15" s="20"/>
      <c r="B15" s="72" t="s">
        <v>41</v>
      </c>
      <c r="C15" s="70">
        <v>7359.429894429894</v>
      </c>
      <c r="D15" s="70">
        <v>1428.6068178925323</v>
      </c>
      <c r="E15" s="70">
        <v>5272.651286937002</v>
      </c>
      <c r="F15" s="70">
        <v>3361.4367485796056</v>
      </c>
      <c r="G15" s="70">
        <v>426.2795505652648</v>
      </c>
      <c r="H15" s="70">
        <v>17848.404298404297</v>
      </c>
      <c r="K15" s="72" t="s">
        <v>41</v>
      </c>
      <c r="L15" s="76">
        <v>305.2269930841359</v>
      </c>
      <c r="M15" s="76">
        <v>774.0724140724141</v>
      </c>
      <c r="N15" s="76">
        <v>1445.1224258367115</v>
      </c>
      <c r="O15" s="76">
        <v>537.2586872586872</v>
      </c>
      <c r="P15" s="76">
        <v>695.2303680875109</v>
      </c>
      <c r="Q15" s="76">
        <v>3756.91088833946</v>
      </c>
    </row>
    <row r="16" spans="1:17" ht="15">
      <c r="A16" s="20"/>
      <c r="B16" s="72" t="s">
        <v>9</v>
      </c>
      <c r="C16" s="70">
        <v>7906.451207368123</v>
      </c>
      <c r="D16" s="70">
        <v>967.6549106546088</v>
      </c>
      <c r="E16" s="70">
        <v>1857.9474591723779</v>
      </c>
      <c r="F16" s="70">
        <v>398.9059939590289</v>
      </c>
      <c r="G16" s="70">
        <v>1241.6056035939423</v>
      </c>
      <c r="H16" s="70">
        <v>12372.565174748079</v>
      </c>
      <c r="K16" s="72" t="s">
        <v>9</v>
      </c>
      <c r="L16" s="76">
        <v>725.2711903356479</v>
      </c>
      <c r="M16" s="76">
        <v>661.8998643710376</v>
      </c>
      <c r="N16" s="76">
        <v>116.20610645747064</v>
      </c>
      <c r="O16" s="76">
        <v>87.26761712079089</v>
      </c>
      <c r="P16" s="76">
        <v>860.4320375735783</v>
      </c>
      <c r="Q16" s="76">
        <v>2451.0768158585256</v>
      </c>
    </row>
    <row r="17" spans="1:17" ht="15">
      <c r="A17" s="20"/>
      <c r="B17" s="72" t="s">
        <v>10</v>
      </c>
      <c r="C17" s="70">
        <v>7861.975535187715</v>
      </c>
      <c r="D17" s="70">
        <v>973.0678351226113</v>
      </c>
      <c r="E17" s="70">
        <v>2049.146220815196</v>
      </c>
      <c r="F17" s="70">
        <v>385.3361438400756</v>
      </c>
      <c r="G17" s="70">
        <v>1635.1426209836984</v>
      </c>
      <c r="H17" s="70">
        <v>12904.668355949296</v>
      </c>
      <c r="K17" s="72" t="s">
        <v>10</v>
      </c>
      <c r="L17" s="76">
        <v>898.6332767402376</v>
      </c>
      <c r="M17" s="76">
        <v>302.4031428316121</v>
      </c>
      <c r="N17" s="76">
        <v>147.5099569807371</v>
      </c>
      <c r="O17" s="76">
        <v>93.49671930250075</v>
      </c>
      <c r="P17" s="76">
        <v>1186.7494606635435</v>
      </c>
      <c r="Q17" s="76">
        <v>2628.7925565186306</v>
      </c>
    </row>
    <row r="18" spans="1:17" ht="15">
      <c r="A18" s="20"/>
      <c r="B18" s="72" t="s">
        <v>11</v>
      </c>
      <c r="C18" s="70">
        <v>6488.533188183494</v>
      </c>
      <c r="D18" s="70">
        <v>937.1202633306087</v>
      </c>
      <c r="E18" s="70">
        <v>1090.1742002811895</v>
      </c>
      <c r="F18" s="70">
        <v>462.3806399320041</v>
      </c>
      <c r="G18" s="70">
        <v>1300.9677474938705</v>
      </c>
      <c r="H18" s="70">
        <v>10279.176039221167</v>
      </c>
      <c r="K18" s="72" t="s">
        <v>11</v>
      </c>
      <c r="L18" s="76">
        <v>928.5967398608793</v>
      </c>
      <c r="M18" s="76">
        <v>206.96272593720855</v>
      </c>
      <c r="N18" s="76">
        <v>63.64538843022017</v>
      </c>
      <c r="O18" s="76">
        <v>79.66263068902329</v>
      </c>
      <c r="P18" s="76">
        <v>682.9254056407466</v>
      </c>
      <c r="Q18" s="76">
        <v>1961.792890558078</v>
      </c>
    </row>
    <row r="19" spans="1:17" ht="15">
      <c r="A19" s="20"/>
      <c r="B19" s="72" t="s">
        <v>12</v>
      </c>
      <c r="C19" s="70">
        <v>7212.405395460508</v>
      </c>
      <c r="D19" s="70">
        <v>775.5555004089138</v>
      </c>
      <c r="E19" s="70">
        <v>1758.6308175462489</v>
      </c>
      <c r="F19" s="70">
        <v>237.14502683916427</v>
      </c>
      <c r="G19" s="70">
        <v>1576.9932947931654</v>
      </c>
      <c r="H19" s="70">
        <v>11560.730035048002</v>
      </c>
      <c r="K19" s="72" t="s">
        <v>12</v>
      </c>
      <c r="L19" s="76">
        <v>519.164075249902</v>
      </c>
      <c r="M19" s="76">
        <v>170.01834916218533</v>
      </c>
      <c r="N19" s="76">
        <v>119.50788549438218</v>
      </c>
      <c r="O19" s="76">
        <v>69.93699917239289</v>
      </c>
      <c r="P19" s="76">
        <v>960.1364830487237</v>
      </c>
      <c r="Q19" s="76">
        <v>1838.763792127586</v>
      </c>
    </row>
    <row r="20" spans="1:17" ht="15">
      <c r="A20" s="20"/>
      <c r="B20" s="72" t="s">
        <v>13</v>
      </c>
      <c r="C20" s="70">
        <v>7297.6776693102365</v>
      </c>
      <c r="D20" s="70">
        <v>1023.285722461452</v>
      </c>
      <c r="E20" s="70">
        <v>1824.4871743733731</v>
      </c>
      <c r="F20" s="70">
        <v>230.11319432762363</v>
      </c>
      <c r="G20" s="70">
        <v>2785.941219418715</v>
      </c>
      <c r="H20" s="70">
        <v>13161.5049798914</v>
      </c>
      <c r="K20" s="72" t="s">
        <v>13</v>
      </c>
      <c r="L20" s="76">
        <v>1099.0739639172486</v>
      </c>
      <c r="M20" s="76">
        <v>305.96804822595163</v>
      </c>
      <c r="N20" s="76">
        <v>225.01282475950325</v>
      </c>
      <c r="O20" s="76">
        <v>57.51581200064514</v>
      </c>
      <c r="P20" s="76">
        <v>1687.0517273971202</v>
      </c>
      <c r="Q20" s="76">
        <v>3374.6223763004687</v>
      </c>
    </row>
    <row r="21" spans="1:17" ht="15">
      <c r="A21" s="20"/>
      <c r="B21" s="72" t="s">
        <v>14</v>
      </c>
      <c r="C21" s="70">
        <v>7190.924345515172</v>
      </c>
      <c r="D21" s="70">
        <v>945.9788701077742</v>
      </c>
      <c r="E21" s="70">
        <v>1929.1269387154202</v>
      </c>
      <c r="F21" s="70">
        <v>328.18398072275505</v>
      </c>
      <c r="G21" s="70">
        <v>1375.189152654188</v>
      </c>
      <c r="H21" s="70">
        <v>11769.40328771531</v>
      </c>
      <c r="K21" s="72" t="s">
        <v>14</v>
      </c>
      <c r="L21" s="76">
        <v>1527.5440281974734</v>
      </c>
      <c r="M21" s="76">
        <v>244.9652919538346</v>
      </c>
      <c r="N21" s="76">
        <v>86.10502415473603</v>
      </c>
      <c r="O21" s="76">
        <v>78.22676058404427</v>
      </c>
      <c r="P21" s="76">
        <v>943.5839972154643</v>
      </c>
      <c r="Q21" s="76">
        <v>2880.4251021055525</v>
      </c>
    </row>
    <row r="22" spans="1:17" ht="15">
      <c r="A22" s="20"/>
      <c r="B22" s="72" t="s">
        <v>15</v>
      </c>
      <c r="C22" s="70">
        <v>6686.641238943615</v>
      </c>
      <c r="D22" s="70">
        <v>866.9561809712337</v>
      </c>
      <c r="E22" s="70">
        <v>1858.8084554838101</v>
      </c>
      <c r="F22" s="70">
        <v>356.5860669903065</v>
      </c>
      <c r="G22" s="70">
        <v>1661.5786299508259</v>
      </c>
      <c r="H22" s="70">
        <v>11430.57057233979</v>
      </c>
      <c r="K22" s="72" t="s">
        <v>15</v>
      </c>
      <c r="L22" s="76">
        <v>822.5739658449985</v>
      </c>
      <c r="M22" s="76">
        <v>129.77361314040627</v>
      </c>
      <c r="N22" s="76">
        <v>240.49251582850226</v>
      </c>
      <c r="O22" s="76">
        <v>45.08654616581043</v>
      </c>
      <c r="P22" s="76">
        <v>1468.5240000157107</v>
      </c>
      <c r="Q22" s="76">
        <v>2706.450640995428</v>
      </c>
    </row>
    <row r="23" spans="1:17" ht="15">
      <c r="A23" s="20"/>
      <c r="B23" s="72" t="s">
        <v>16</v>
      </c>
      <c r="C23" s="70">
        <v>7608.974566009694</v>
      </c>
      <c r="D23" s="70">
        <v>1179.669269145535</v>
      </c>
      <c r="E23" s="70">
        <v>2432.59562095755</v>
      </c>
      <c r="F23" s="70">
        <v>551.1009832343926</v>
      </c>
      <c r="G23" s="70">
        <v>2215.5071707451393</v>
      </c>
      <c r="H23" s="70">
        <v>13987.84761009231</v>
      </c>
      <c r="K23" s="72" t="s">
        <v>16</v>
      </c>
      <c r="L23" s="76">
        <v>718.7311442530028</v>
      </c>
      <c r="M23" s="76">
        <v>305.17324140286155</v>
      </c>
      <c r="N23" s="76">
        <v>157.45639655477174</v>
      </c>
      <c r="O23" s="76">
        <v>87.66450868942563</v>
      </c>
      <c r="P23" s="76">
        <v>876.5721589672492</v>
      </c>
      <c r="Q23" s="76">
        <v>2145.5974498673104</v>
      </c>
    </row>
    <row r="24" spans="1:17" ht="15">
      <c r="A24" s="20"/>
      <c r="B24" s="72" t="s">
        <v>30</v>
      </c>
      <c r="C24" s="71">
        <v>8715.276335074972</v>
      </c>
      <c r="D24" s="71">
        <v>966.5619975994321</v>
      </c>
      <c r="E24" s="71">
        <v>1955.2833322904953</v>
      </c>
      <c r="F24" s="71">
        <v>851.6419614297162</v>
      </c>
      <c r="G24" s="71">
        <v>2032.072455985804</v>
      </c>
      <c r="H24" s="71">
        <v>14520.83608238042</v>
      </c>
      <c r="K24" s="72" t="s">
        <v>30</v>
      </c>
      <c r="L24" s="77">
        <v>886.444565440019</v>
      </c>
      <c r="M24" s="77">
        <v>231.0755786124828</v>
      </c>
      <c r="N24" s="77">
        <v>132.62126862050508</v>
      </c>
      <c r="O24" s="77">
        <v>174.16984666590741</v>
      </c>
      <c r="P24" s="77">
        <v>956.6932799360585</v>
      </c>
      <c r="Q24" s="77">
        <v>2381.0045392749726</v>
      </c>
    </row>
    <row r="26" spans="2:20" ht="18.75">
      <c r="B26" s="15" t="s">
        <v>99</v>
      </c>
      <c r="K26" s="15" t="s">
        <v>100</v>
      </c>
      <c r="T26" s="4"/>
    </row>
    <row r="27" spans="2:24" ht="45">
      <c r="B27" s="46"/>
      <c r="C27" s="10" t="s">
        <v>92</v>
      </c>
      <c r="D27" s="10" t="s">
        <v>95</v>
      </c>
      <c r="E27" s="10" t="s">
        <v>96</v>
      </c>
      <c r="F27" s="10" t="s">
        <v>93</v>
      </c>
      <c r="G27" s="10" t="s">
        <v>94</v>
      </c>
      <c r="H27" s="10" t="s">
        <v>17</v>
      </c>
      <c r="K27" s="46"/>
      <c r="L27" s="10" t="s">
        <v>92</v>
      </c>
      <c r="M27" s="10" t="s">
        <v>95</v>
      </c>
      <c r="N27" s="10" t="s">
        <v>96</v>
      </c>
      <c r="O27" s="10" t="s">
        <v>93</v>
      </c>
      <c r="P27" s="10" t="s">
        <v>94</v>
      </c>
      <c r="Q27" s="10" t="s">
        <v>17</v>
      </c>
      <c r="T27" s="66"/>
      <c r="U27" s="66"/>
      <c r="V27" s="66"/>
      <c r="W27" s="66"/>
      <c r="X27" s="67"/>
    </row>
    <row r="28" spans="2:21" ht="15">
      <c r="B28" s="72" t="s">
        <v>1</v>
      </c>
      <c r="C28" s="52">
        <v>42212.91487</v>
      </c>
      <c r="D28" s="52">
        <v>4032.2453100000002</v>
      </c>
      <c r="E28" s="52">
        <v>8674.5612</v>
      </c>
      <c r="F28" s="52">
        <v>4193.6373300000005</v>
      </c>
      <c r="G28" s="52">
        <v>6796.70048</v>
      </c>
      <c r="H28" s="47">
        <f>SUM(C28:G28)</f>
        <v>65910.05919</v>
      </c>
      <c r="K28" s="72" t="s">
        <v>1</v>
      </c>
      <c r="L28" s="52">
        <v>2448.46906</v>
      </c>
      <c r="M28" s="81">
        <v>741.5211700000001</v>
      </c>
      <c r="N28" s="52">
        <v>410.23935000000006</v>
      </c>
      <c r="O28" s="52">
        <v>678.78052</v>
      </c>
      <c r="P28" s="52">
        <v>3189.94643</v>
      </c>
      <c r="Q28" s="47">
        <f>SUM(L28:P28)</f>
        <v>7468.95653</v>
      </c>
      <c r="T28" s="66"/>
      <c r="U28" s="66"/>
    </row>
    <row r="29" spans="2:24" ht="15">
      <c r="B29" s="72" t="s">
        <v>18</v>
      </c>
      <c r="C29" s="52">
        <v>1156.28215</v>
      </c>
      <c r="D29" s="52">
        <v>226.32446</v>
      </c>
      <c r="E29" s="52">
        <v>740.8814100000001</v>
      </c>
      <c r="F29" s="52">
        <v>596.44568</v>
      </c>
      <c r="G29" s="52">
        <v>101.40503</v>
      </c>
      <c r="H29" s="47">
        <f aca="true" t="shared" si="0" ref="H29:H49">SUM(C29:G29)</f>
        <v>2821.3387300000004</v>
      </c>
      <c r="K29" s="72" t="s">
        <v>18</v>
      </c>
      <c r="L29" s="52">
        <v>109.96880999999999</v>
      </c>
      <c r="M29" s="81">
        <v>98.90684</v>
      </c>
      <c r="N29" s="52">
        <v>181.18564999999998</v>
      </c>
      <c r="O29" s="52">
        <v>109.03936999999999</v>
      </c>
      <c r="P29" s="52">
        <v>268.20182</v>
      </c>
      <c r="Q29" s="47">
        <f aca="true" t="shared" si="1" ref="Q29:Q49">SUM(L29:P29)</f>
        <v>767.3024899999999</v>
      </c>
      <c r="T29" s="66"/>
      <c r="U29" s="66"/>
      <c r="V29" s="66"/>
      <c r="W29" s="66"/>
      <c r="X29" s="67"/>
    </row>
    <row r="30" spans="2:24" ht="15">
      <c r="B30" s="72" t="s">
        <v>2</v>
      </c>
      <c r="C30" s="52">
        <v>95489.90803</v>
      </c>
      <c r="D30" s="52">
        <v>9859.255650000001</v>
      </c>
      <c r="E30" s="52">
        <v>20146.30725</v>
      </c>
      <c r="F30" s="52">
        <v>10385.75419</v>
      </c>
      <c r="G30" s="52">
        <v>31181.71644</v>
      </c>
      <c r="H30" s="47">
        <f t="shared" si="0"/>
        <v>167062.94156</v>
      </c>
      <c r="K30" s="72" t="s">
        <v>2</v>
      </c>
      <c r="L30" s="52">
        <v>5514.4666799999995</v>
      </c>
      <c r="M30" s="81">
        <v>2317.8747599999997</v>
      </c>
      <c r="N30" s="52">
        <v>588.6449</v>
      </c>
      <c r="O30" s="52">
        <v>2462.65041</v>
      </c>
      <c r="P30" s="52">
        <v>7448.5742199999995</v>
      </c>
      <c r="Q30" s="47">
        <f t="shared" si="1"/>
        <v>18332.21097</v>
      </c>
      <c r="T30" s="66"/>
      <c r="U30" s="66"/>
      <c r="V30" s="68"/>
      <c r="W30" s="68"/>
      <c r="X30" s="68"/>
    </row>
    <row r="31" spans="2:24" ht="15">
      <c r="B31" s="72" t="s">
        <v>3</v>
      </c>
      <c r="C31" s="52">
        <v>39228.46888</v>
      </c>
      <c r="D31" s="52">
        <v>3821.33298</v>
      </c>
      <c r="E31" s="52">
        <v>9220.20534</v>
      </c>
      <c r="F31" s="52">
        <v>5222.55847</v>
      </c>
      <c r="G31" s="52">
        <v>6807.10027</v>
      </c>
      <c r="H31" s="47">
        <f t="shared" si="0"/>
        <v>64299.66594</v>
      </c>
      <c r="K31" s="72" t="s">
        <v>3</v>
      </c>
      <c r="L31" s="52">
        <v>4934.11068</v>
      </c>
      <c r="M31" s="81">
        <v>887.69956</v>
      </c>
      <c r="N31" s="52">
        <v>704.14612</v>
      </c>
      <c r="O31" s="52">
        <v>1008.31465</v>
      </c>
      <c r="P31" s="52">
        <v>2866.21391</v>
      </c>
      <c r="Q31" s="47">
        <f t="shared" si="1"/>
        <v>10400.48492</v>
      </c>
      <c r="T31" s="66"/>
      <c r="U31" s="66"/>
      <c r="V31" s="68"/>
      <c r="W31" s="68"/>
      <c r="X31" s="68"/>
    </row>
    <row r="32" spans="2:24" ht="15">
      <c r="B32" s="72" t="s">
        <v>39</v>
      </c>
      <c r="C32" s="52">
        <v>13865.48894</v>
      </c>
      <c r="D32" s="52">
        <v>1591.34184</v>
      </c>
      <c r="E32" s="52">
        <v>3365.38478</v>
      </c>
      <c r="F32" s="52">
        <v>1869.56494</v>
      </c>
      <c r="G32" s="52">
        <v>1765.16949</v>
      </c>
      <c r="H32" s="47">
        <f t="shared" si="0"/>
        <v>22456.94999</v>
      </c>
      <c r="K32" s="72" t="s">
        <v>39</v>
      </c>
      <c r="L32" s="52">
        <v>616.42647</v>
      </c>
      <c r="M32" s="81">
        <v>393.28173</v>
      </c>
      <c r="N32" s="52">
        <v>437.58771</v>
      </c>
      <c r="O32" s="52">
        <v>504.65274</v>
      </c>
      <c r="P32" s="52">
        <v>1418.97049</v>
      </c>
      <c r="Q32" s="47">
        <f t="shared" si="1"/>
        <v>3370.91914</v>
      </c>
      <c r="T32" s="66"/>
      <c r="U32" s="66"/>
      <c r="V32" s="68"/>
      <c r="W32" s="68"/>
      <c r="X32" s="68"/>
    </row>
    <row r="33" spans="2:24" ht="15">
      <c r="B33" s="72" t="s">
        <v>4</v>
      </c>
      <c r="C33" s="52">
        <v>16462.51849</v>
      </c>
      <c r="D33" s="52">
        <v>1933.08104</v>
      </c>
      <c r="E33" s="52">
        <v>2787.3090100000004</v>
      </c>
      <c r="F33" s="52">
        <v>1772.99082</v>
      </c>
      <c r="G33" s="52">
        <v>4312.61747</v>
      </c>
      <c r="H33" s="47">
        <f t="shared" si="0"/>
        <v>27268.51683</v>
      </c>
      <c r="K33" s="72" t="s">
        <v>4</v>
      </c>
      <c r="L33" s="52">
        <v>1429.09998</v>
      </c>
      <c r="M33" s="81">
        <v>518.62245</v>
      </c>
      <c r="N33" s="52">
        <v>95.13454</v>
      </c>
      <c r="O33" s="52">
        <v>303.43703999999997</v>
      </c>
      <c r="P33" s="52">
        <v>1267.27327</v>
      </c>
      <c r="Q33" s="47">
        <f t="shared" si="1"/>
        <v>3613.5672799999993</v>
      </c>
      <c r="T33" s="66"/>
      <c r="U33" s="66"/>
      <c r="V33" s="68"/>
      <c r="W33" s="68"/>
      <c r="X33" s="68"/>
    </row>
    <row r="34" spans="2:24" ht="15">
      <c r="B34" s="72" t="s">
        <v>34</v>
      </c>
      <c r="C34" s="52">
        <v>41432.36807</v>
      </c>
      <c r="D34" s="52">
        <v>4284.8732199999995</v>
      </c>
      <c r="E34" s="52">
        <v>9328.532070000001</v>
      </c>
      <c r="F34" s="52">
        <v>6795.47411</v>
      </c>
      <c r="G34" s="52">
        <v>6269.3367800000005</v>
      </c>
      <c r="H34" s="47">
        <f t="shared" si="0"/>
        <v>68110.58425</v>
      </c>
      <c r="K34" s="72" t="s">
        <v>34</v>
      </c>
      <c r="L34" s="52">
        <v>2189.32469</v>
      </c>
      <c r="M34" s="81">
        <v>970.6291</v>
      </c>
      <c r="N34" s="52">
        <v>439.90941000000004</v>
      </c>
      <c r="O34" s="52">
        <v>1047.94064</v>
      </c>
      <c r="P34" s="52">
        <v>3292.83254</v>
      </c>
      <c r="Q34" s="47">
        <f t="shared" si="1"/>
        <v>7940.63638</v>
      </c>
      <c r="U34" s="66"/>
      <c r="V34" s="68"/>
      <c r="W34" s="68"/>
      <c r="X34" s="68"/>
    </row>
    <row r="35" spans="2:24" ht="15">
      <c r="B35" s="72" t="s">
        <v>5</v>
      </c>
      <c r="C35" s="52">
        <v>33234.47097</v>
      </c>
      <c r="D35" s="52">
        <v>3921.60011</v>
      </c>
      <c r="E35" s="52">
        <v>6345.47238</v>
      </c>
      <c r="F35" s="52">
        <v>2121.4223700000002</v>
      </c>
      <c r="G35" s="52">
        <v>6991.52068</v>
      </c>
      <c r="H35" s="47">
        <f t="shared" si="0"/>
        <v>52614.48651</v>
      </c>
      <c r="K35" s="72" t="s">
        <v>5</v>
      </c>
      <c r="L35" s="52">
        <v>2092.38233</v>
      </c>
      <c r="M35" s="81">
        <v>894.3023000000001</v>
      </c>
      <c r="N35" s="52">
        <v>394.32231</v>
      </c>
      <c r="O35" s="52">
        <v>784.1719300000001</v>
      </c>
      <c r="P35" s="52">
        <v>2448.0245499999996</v>
      </c>
      <c r="Q35" s="47">
        <f t="shared" si="1"/>
        <v>6613.20342</v>
      </c>
      <c r="T35" s="66"/>
      <c r="U35" s="66"/>
      <c r="V35" s="68"/>
      <c r="W35" s="68"/>
      <c r="X35" s="68"/>
    </row>
    <row r="36" spans="2:24" ht="15">
      <c r="B36" s="73" t="s">
        <v>6</v>
      </c>
      <c r="C36" s="80">
        <v>7782.7032</v>
      </c>
      <c r="D36" s="80">
        <v>905.53622</v>
      </c>
      <c r="E36" s="80">
        <v>1782.4871</v>
      </c>
      <c r="F36" s="80">
        <v>657.5923</v>
      </c>
      <c r="G36" s="80">
        <v>1023.0334399999999</v>
      </c>
      <c r="H36" s="50">
        <f t="shared" si="0"/>
        <v>12151.35226</v>
      </c>
      <c r="K36" s="73" t="s">
        <v>6</v>
      </c>
      <c r="L36" s="80">
        <v>491.94680999999997</v>
      </c>
      <c r="M36" s="82">
        <v>207.88719</v>
      </c>
      <c r="N36" s="80">
        <v>76.91204</v>
      </c>
      <c r="O36" s="80">
        <v>130.49190000000002</v>
      </c>
      <c r="P36" s="80">
        <v>720.47386</v>
      </c>
      <c r="Q36" s="50">
        <f t="shared" si="1"/>
        <v>1627.7118</v>
      </c>
      <c r="T36" s="66"/>
      <c r="U36" s="66"/>
      <c r="V36" s="68"/>
      <c r="W36" s="68"/>
      <c r="X36" s="68"/>
    </row>
    <row r="37" spans="2:24" ht="15">
      <c r="B37" s="72" t="s">
        <v>7</v>
      </c>
      <c r="C37" s="52">
        <v>12864.256140000001</v>
      </c>
      <c r="D37" s="52">
        <v>1493.09545</v>
      </c>
      <c r="E37" s="52">
        <v>2804.86906</v>
      </c>
      <c r="F37" s="52">
        <v>910.7459</v>
      </c>
      <c r="G37" s="52">
        <v>2362.94067</v>
      </c>
      <c r="H37" s="47">
        <f t="shared" si="0"/>
        <v>20435.907220000005</v>
      </c>
      <c r="K37" s="72" t="s">
        <v>7</v>
      </c>
      <c r="L37" s="52">
        <v>597.51755</v>
      </c>
      <c r="M37" s="81">
        <v>283.07862</v>
      </c>
      <c r="N37" s="52">
        <v>132.43528</v>
      </c>
      <c r="O37" s="52">
        <v>184.9882</v>
      </c>
      <c r="P37" s="52">
        <v>1284.88976</v>
      </c>
      <c r="Q37" s="47">
        <f t="shared" si="1"/>
        <v>2482.90941</v>
      </c>
      <c r="T37" s="66"/>
      <c r="U37" s="66"/>
      <c r="V37" s="68"/>
      <c r="W37" s="68"/>
      <c r="X37" s="68"/>
    </row>
    <row r="38" spans="2:24" ht="15">
      <c r="B38" s="72" t="s">
        <v>8</v>
      </c>
      <c r="C38" s="52">
        <v>72659.203</v>
      </c>
      <c r="D38" s="52">
        <v>5993.93668</v>
      </c>
      <c r="E38" s="52">
        <v>13651.11431</v>
      </c>
      <c r="F38" s="52">
        <v>5923.84808</v>
      </c>
      <c r="G38" s="52">
        <v>22799.79005</v>
      </c>
      <c r="H38" s="47">
        <f t="shared" si="0"/>
        <v>121027.89211999999</v>
      </c>
      <c r="K38" s="72" t="s">
        <v>8</v>
      </c>
      <c r="L38" s="52">
        <v>15298.563769999999</v>
      </c>
      <c r="M38" s="81">
        <v>1170.42684</v>
      </c>
      <c r="N38" s="52">
        <v>302.41274</v>
      </c>
      <c r="O38" s="52">
        <v>1101.4452099999999</v>
      </c>
      <c r="P38" s="52">
        <v>11926.36445</v>
      </c>
      <c r="Q38" s="47">
        <f t="shared" si="1"/>
        <v>29799.21301</v>
      </c>
      <c r="T38" s="66"/>
      <c r="U38" s="66"/>
      <c r="V38" s="68"/>
      <c r="W38" s="68"/>
      <c r="X38" s="68"/>
    </row>
    <row r="39" spans="2:24" ht="15">
      <c r="B39" s="72" t="s">
        <v>40</v>
      </c>
      <c r="C39" s="52">
        <v>3995.60237</v>
      </c>
      <c r="D39" s="52">
        <v>864.2381</v>
      </c>
      <c r="E39" s="52">
        <v>2215.88584</v>
      </c>
      <c r="F39" s="52">
        <v>1737.18225</v>
      </c>
      <c r="G39" s="52">
        <v>196.7559</v>
      </c>
      <c r="H39" s="47">
        <f t="shared" si="0"/>
        <v>9009.66446</v>
      </c>
      <c r="K39" s="72" t="s">
        <v>40</v>
      </c>
      <c r="L39" s="52">
        <v>160.42214</v>
      </c>
      <c r="M39" s="81">
        <v>449.10221</v>
      </c>
      <c r="N39" s="52">
        <v>701.2744</v>
      </c>
      <c r="O39" s="52">
        <v>532.59112</v>
      </c>
      <c r="P39" s="52">
        <v>449.12273999999996</v>
      </c>
      <c r="Q39" s="47">
        <f t="shared" si="1"/>
        <v>2292.5126099999998</v>
      </c>
      <c r="T39" s="66"/>
      <c r="U39" s="66"/>
      <c r="V39" s="68"/>
      <c r="W39" s="68"/>
      <c r="X39" s="68"/>
    </row>
    <row r="40" spans="2:24" ht="15">
      <c r="B40" s="72" t="s">
        <v>41</v>
      </c>
      <c r="C40" s="52">
        <v>3815.99687</v>
      </c>
      <c r="D40" s="52">
        <v>740.75835</v>
      </c>
      <c r="E40" s="52">
        <v>2733.9646000000002</v>
      </c>
      <c r="F40" s="52">
        <v>1742.96546</v>
      </c>
      <c r="G40" s="52">
        <v>221.03361999999998</v>
      </c>
      <c r="H40" s="47">
        <f t="shared" si="0"/>
        <v>9254.7189</v>
      </c>
      <c r="K40" s="72" t="s">
        <v>41</v>
      </c>
      <c r="L40" s="52">
        <v>158.26569</v>
      </c>
      <c r="M40" s="81">
        <v>401.37048</v>
      </c>
      <c r="N40" s="52">
        <v>749.32199</v>
      </c>
      <c r="O40" s="52">
        <v>278.5783</v>
      </c>
      <c r="P40" s="52">
        <v>360.48946</v>
      </c>
      <c r="Q40" s="47">
        <f t="shared" si="1"/>
        <v>1948.0259200000003</v>
      </c>
      <c r="T40" s="66"/>
      <c r="U40" s="66"/>
      <c r="V40" s="68"/>
      <c r="W40" s="68"/>
      <c r="X40" s="68"/>
    </row>
    <row r="41" spans="2:24" ht="15">
      <c r="B41" s="72" t="s">
        <v>9</v>
      </c>
      <c r="C41" s="52">
        <v>10528.02486</v>
      </c>
      <c r="D41" s="52">
        <v>1288.50412</v>
      </c>
      <c r="E41" s="52">
        <v>2473.99453</v>
      </c>
      <c r="F41" s="52">
        <v>531.1728499999999</v>
      </c>
      <c r="G41" s="52">
        <v>1653.28974</v>
      </c>
      <c r="H41" s="47">
        <f t="shared" si="0"/>
        <v>16474.9861</v>
      </c>
      <c r="K41" s="72" t="s">
        <v>9</v>
      </c>
      <c r="L41" s="52">
        <v>965.75226</v>
      </c>
      <c r="M41" s="81">
        <v>881.36865</v>
      </c>
      <c r="N41" s="52">
        <v>154.73703</v>
      </c>
      <c r="O41" s="52">
        <v>116.20329000000001</v>
      </c>
      <c r="P41" s="52">
        <v>1145.72893</v>
      </c>
      <c r="Q41" s="47">
        <f t="shared" si="1"/>
        <v>3263.7901600000005</v>
      </c>
      <c r="T41" s="66"/>
      <c r="U41" s="65"/>
      <c r="V41" s="68"/>
      <c r="W41" s="68"/>
      <c r="X41" s="68"/>
    </row>
    <row r="42" spans="2:24" ht="15">
      <c r="B42" s="72" t="s">
        <v>10</v>
      </c>
      <c r="C42" s="52">
        <v>2463.53431</v>
      </c>
      <c r="D42" s="52">
        <v>304.90886</v>
      </c>
      <c r="E42" s="52">
        <v>642.09587</v>
      </c>
      <c r="F42" s="52">
        <v>120.74431</v>
      </c>
      <c r="G42" s="52">
        <v>512.36867</v>
      </c>
      <c r="H42" s="47">
        <f t="shared" si="0"/>
        <v>4043.65202</v>
      </c>
      <c r="K42" s="72" t="s">
        <v>10</v>
      </c>
      <c r="L42" s="52">
        <v>281.58494</v>
      </c>
      <c r="M42" s="81">
        <v>94.75742</v>
      </c>
      <c r="N42" s="52">
        <v>46.22195000000001</v>
      </c>
      <c r="O42" s="52">
        <v>29.297010000000004</v>
      </c>
      <c r="P42" s="52">
        <v>371.86557</v>
      </c>
      <c r="Q42" s="47">
        <f t="shared" si="1"/>
        <v>823.7268899999999</v>
      </c>
      <c r="T42" s="66"/>
      <c r="U42" s="65"/>
      <c r="V42" s="68"/>
      <c r="W42" s="68"/>
      <c r="X42" s="68"/>
    </row>
    <row r="43" spans="2:24" ht="15">
      <c r="B43" s="72" t="s">
        <v>11</v>
      </c>
      <c r="C43" s="52">
        <v>38032.725450000005</v>
      </c>
      <c r="D43" s="52">
        <v>5492.9576</v>
      </c>
      <c r="E43" s="52">
        <v>6390.08769</v>
      </c>
      <c r="F43" s="52">
        <v>2710.25753</v>
      </c>
      <c r="G43" s="52">
        <v>7625.66018</v>
      </c>
      <c r="H43" s="47">
        <f t="shared" si="0"/>
        <v>60251.68845000001</v>
      </c>
      <c r="K43" s="72" t="s">
        <v>11</v>
      </c>
      <c r="L43" s="52">
        <v>5442.99672</v>
      </c>
      <c r="M43" s="81">
        <v>1213.1180200000001</v>
      </c>
      <c r="N43" s="52">
        <v>373.05929</v>
      </c>
      <c r="O43" s="52">
        <v>466.94482</v>
      </c>
      <c r="P43" s="52">
        <v>4002.9870699999997</v>
      </c>
      <c r="Q43" s="47">
        <f t="shared" si="1"/>
        <v>11499.10592</v>
      </c>
      <c r="T43" s="66"/>
      <c r="U43" s="66"/>
      <c r="V43" s="68"/>
      <c r="W43" s="68"/>
      <c r="X43" s="68"/>
    </row>
    <row r="44" spans="2:24" ht="15">
      <c r="B44" s="72" t="s">
        <v>12</v>
      </c>
      <c r="C44" s="52">
        <v>29499.49537</v>
      </c>
      <c r="D44" s="52">
        <v>3172.10343</v>
      </c>
      <c r="E44" s="52">
        <v>7192.9847</v>
      </c>
      <c r="F44" s="52">
        <v>969.94806</v>
      </c>
      <c r="G44" s="52">
        <v>6450.06816</v>
      </c>
      <c r="H44" s="47">
        <f t="shared" si="0"/>
        <v>47284.599720000006</v>
      </c>
      <c r="K44" s="72" t="s">
        <v>12</v>
      </c>
      <c r="L44" s="52">
        <v>2123.4355800000003</v>
      </c>
      <c r="M44" s="81">
        <v>695.3929</v>
      </c>
      <c r="N44" s="52">
        <v>488.7998</v>
      </c>
      <c r="O44" s="52">
        <v>286.04967</v>
      </c>
      <c r="P44" s="52">
        <v>3927.05903</v>
      </c>
      <c r="Q44" s="47">
        <f t="shared" si="1"/>
        <v>7520.73698</v>
      </c>
      <c r="T44" s="66"/>
      <c r="U44" s="66"/>
      <c r="V44" s="68"/>
      <c r="W44" s="68"/>
      <c r="X44" s="68"/>
    </row>
    <row r="45" spans="2:24" ht="15">
      <c r="B45" s="72" t="s">
        <v>13</v>
      </c>
      <c r="C45" s="52">
        <v>4207.9796</v>
      </c>
      <c r="D45" s="52">
        <v>590.04599</v>
      </c>
      <c r="E45" s="52">
        <v>1052.03397</v>
      </c>
      <c r="F45" s="52">
        <v>132.68764000000002</v>
      </c>
      <c r="G45" s="52">
        <v>1606.42664</v>
      </c>
      <c r="H45" s="47">
        <f t="shared" si="0"/>
        <v>7589.1738399999995</v>
      </c>
      <c r="K45" s="72" t="s">
        <v>13</v>
      </c>
      <c r="L45" s="52">
        <v>633.74693</v>
      </c>
      <c r="M45" s="81">
        <v>176.42699</v>
      </c>
      <c r="N45" s="52">
        <v>129.74667</v>
      </c>
      <c r="O45" s="52">
        <v>33.16471</v>
      </c>
      <c r="P45" s="52">
        <v>972.7860800000001</v>
      </c>
      <c r="Q45" s="47">
        <f t="shared" si="1"/>
        <v>1945.87138</v>
      </c>
      <c r="T45" s="66"/>
      <c r="U45" s="66"/>
      <c r="V45" s="68"/>
      <c r="W45" s="68"/>
      <c r="X45" s="68"/>
    </row>
    <row r="46" spans="2:24" ht="15">
      <c r="B46" s="72" t="s">
        <v>14</v>
      </c>
      <c r="C46" s="52">
        <v>14213.80398</v>
      </c>
      <c r="D46" s="52">
        <v>1869.85116</v>
      </c>
      <c r="E46" s="52">
        <v>3813.17211</v>
      </c>
      <c r="F46" s="52">
        <v>648.69863</v>
      </c>
      <c r="G46" s="52">
        <v>2718.2415100000003</v>
      </c>
      <c r="H46" s="47">
        <f t="shared" si="0"/>
        <v>23263.76739</v>
      </c>
      <c r="K46" s="72" t="s">
        <v>14</v>
      </c>
      <c r="L46" s="52">
        <v>3019.39088</v>
      </c>
      <c r="M46" s="81">
        <v>484.20599</v>
      </c>
      <c r="N46" s="52">
        <v>170.19786000000002</v>
      </c>
      <c r="O46" s="52">
        <v>154.62544</v>
      </c>
      <c r="P46" s="52">
        <v>1865.1173800000001</v>
      </c>
      <c r="Q46" s="47">
        <f t="shared" si="1"/>
        <v>5693.53755</v>
      </c>
      <c r="T46" s="66"/>
      <c r="U46" s="66"/>
      <c r="V46" s="68"/>
      <c r="W46" s="68"/>
      <c r="X46" s="68"/>
    </row>
    <row r="47" spans="2:24" ht="15">
      <c r="B47" s="72" t="s">
        <v>15</v>
      </c>
      <c r="C47" s="52">
        <v>34048.91212</v>
      </c>
      <c r="D47" s="52">
        <v>4414.61023</v>
      </c>
      <c r="E47" s="52">
        <v>9465.20136</v>
      </c>
      <c r="F47" s="52">
        <v>1815.76478</v>
      </c>
      <c r="G47" s="52">
        <v>8460.89131</v>
      </c>
      <c r="H47" s="47">
        <f t="shared" si="0"/>
        <v>58205.379799999995</v>
      </c>
      <c r="K47" s="72" t="s">
        <v>15</v>
      </c>
      <c r="L47" s="52">
        <v>4188.61244</v>
      </c>
      <c r="M47" s="81">
        <v>660.81762</v>
      </c>
      <c r="N47" s="52">
        <v>1224.6071299999999</v>
      </c>
      <c r="O47" s="52">
        <v>229.5843</v>
      </c>
      <c r="P47" s="52">
        <v>7477.84169</v>
      </c>
      <c r="Q47" s="47">
        <f t="shared" si="1"/>
        <v>13781.463179999999</v>
      </c>
      <c r="T47" s="66"/>
      <c r="U47" s="66"/>
      <c r="V47" s="68"/>
      <c r="W47" s="68"/>
      <c r="X47" s="68"/>
    </row>
    <row r="48" spans="2:24" ht="15">
      <c r="B48" s="72" t="s">
        <v>16</v>
      </c>
      <c r="C48" s="52">
        <v>12655.90087</v>
      </c>
      <c r="D48" s="52">
        <v>1962.1273800000001</v>
      </c>
      <c r="E48" s="52">
        <v>4046.10224</v>
      </c>
      <c r="F48" s="52">
        <v>916.63855</v>
      </c>
      <c r="G48" s="52">
        <v>3685.0220600000002</v>
      </c>
      <c r="H48" s="47">
        <f t="shared" si="0"/>
        <v>23265.7911</v>
      </c>
      <c r="K48" s="72" t="s">
        <v>16</v>
      </c>
      <c r="L48" s="52">
        <v>1195.45545</v>
      </c>
      <c r="M48" s="81">
        <v>507.59038</v>
      </c>
      <c r="N48" s="52">
        <v>261.89502000000005</v>
      </c>
      <c r="O48" s="52">
        <v>145.81115</v>
      </c>
      <c r="P48" s="52">
        <v>1457.9902</v>
      </c>
      <c r="Q48" s="47">
        <f t="shared" si="1"/>
        <v>3568.7421999999997</v>
      </c>
      <c r="T48" s="66"/>
      <c r="U48" s="66"/>
      <c r="V48" s="68"/>
      <c r="W48" s="68"/>
      <c r="X48" s="68"/>
    </row>
    <row r="49" spans="2:24" ht="15">
      <c r="B49" s="72" t="s">
        <v>30</v>
      </c>
      <c r="C49" s="49">
        <f>SUM(C28:C48)</f>
        <v>529850.55854</v>
      </c>
      <c r="D49" s="49">
        <f>SUM(D28:D48)</f>
        <v>58762.72818</v>
      </c>
      <c r="E49" s="49">
        <f>SUM(E28:E48)</f>
        <v>118872.64682000002</v>
      </c>
      <c r="F49" s="49">
        <f>SUM(F28:F48)</f>
        <v>51776.094249999995</v>
      </c>
      <c r="G49" s="49">
        <f>SUM(G28:G48)</f>
        <v>123541.08859000001</v>
      </c>
      <c r="H49" s="49">
        <f t="shared" si="0"/>
        <v>882803.11638</v>
      </c>
      <c r="K49" s="72" t="s">
        <v>30</v>
      </c>
      <c r="L49" s="49">
        <f>SUM(L28:L48)</f>
        <v>53891.939860000006</v>
      </c>
      <c r="M49" s="49">
        <f>SUM(M28:M48)</f>
        <v>14048.381220000001</v>
      </c>
      <c r="N49" s="49">
        <f>SUM(N28:N48)</f>
        <v>8062.791190000002</v>
      </c>
      <c r="O49" s="49">
        <f>SUM(O28:O48)</f>
        <v>10588.76242</v>
      </c>
      <c r="P49" s="49">
        <f>SUM(P28:P48)</f>
        <v>58162.75345</v>
      </c>
      <c r="Q49" s="49">
        <f t="shared" si="1"/>
        <v>144754.62814000002</v>
      </c>
      <c r="T49" s="66"/>
      <c r="U49" s="66"/>
      <c r="V49" s="68"/>
      <c r="W49" s="68"/>
      <c r="X49" s="68"/>
    </row>
    <row r="50" spans="20:24" ht="15">
      <c r="T50" s="66"/>
      <c r="U50" s="66"/>
      <c r="V50" s="68"/>
      <c r="W50" s="68"/>
      <c r="X50" s="68"/>
    </row>
    <row r="51" spans="2:24" ht="18.75">
      <c r="B51" s="15" t="s">
        <v>101</v>
      </c>
      <c r="K51" s="15" t="s">
        <v>102</v>
      </c>
      <c r="V51" s="69"/>
      <c r="W51" s="69"/>
      <c r="X51" s="69"/>
    </row>
    <row r="52" spans="2:17" ht="45">
      <c r="B52" s="46"/>
      <c r="C52" s="10" t="s">
        <v>92</v>
      </c>
      <c r="D52" s="10" t="s">
        <v>95</v>
      </c>
      <c r="E52" s="10" t="s">
        <v>96</v>
      </c>
      <c r="F52" s="10" t="s">
        <v>93</v>
      </c>
      <c r="G52" s="10" t="s">
        <v>94</v>
      </c>
      <c r="H52" s="10" t="s">
        <v>17</v>
      </c>
      <c r="K52" s="46"/>
      <c r="L52" s="10" t="s">
        <v>92</v>
      </c>
      <c r="M52" s="10" t="s">
        <v>95</v>
      </c>
      <c r="N52" s="10" t="s">
        <v>96</v>
      </c>
      <c r="O52" s="10" t="s">
        <v>93</v>
      </c>
      <c r="P52" s="10" t="s">
        <v>94</v>
      </c>
      <c r="Q52" s="10" t="s">
        <v>17</v>
      </c>
    </row>
    <row r="53" spans="2:24" ht="15">
      <c r="B53" s="72" t="s">
        <v>1</v>
      </c>
      <c r="C53" s="83">
        <v>44661.38393</v>
      </c>
      <c r="D53" s="83">
        <v>4773.76648</v>
      </c>
      <c r="E53" s="83">
        <v>9084.80055</v>
      </c>
      <c r="F53" s="83">
        <v>4872.417850000001</v>
      </c>
      <c r="G53" s="83">
        <v>9986.64691</v>
      </c>
      <c r="H53" s="83">
        <v>73379.01572</v>
      </c>
      <c r="K53" s="72" t="s">
        <v>1</v>
      </c>
      <c r="L53" s="52">
        <v>10094.183984195159</v>
      </c>
      <c r="M53" s="52">
        <v>1078.9472449449843</v>
      </c>
      <c r="N53" s="52">
        <v>2053.309596387542</v>
      </c>
      <c r="O53" s="52">
        <v>1101.2440255515526</v>
      </c>
      <c r="P53" s="52">
        <v>2257.141235317158</v>
      </c>
      <c r="Q53" s="52">
        <v>16584.826086396395</v>
      </c>
      <c r="T53" s="66"/>
      <c r="U53" s="66"/>
      <c r="V53" s="68"/>
      <c r="W53" s="68"/>
      <c r="X53" s="68"/>
    </row>
    <row r="54" spans="2:24" ht="15">
      <c r="B54" s="72" t="s">
        <v>18</v>
      </c>
      <c r="C54" s="83">
        <v>1266.25096</v>
      </c>
      <c r="D54" s="83">
        <v>325.2313</v>
      </c>
      <c r="E54" s="83">
        <v>922.0670600000001</v>
      </c>
      <c r="F54" s="83">
        <v>705.48505</v>
      </c>
      <c r="G54" s="83">
        <v>369.60685</v>
      </c>
      <c r="H54" s="83">
        <v>3588.6412200000004</v>
      </c>
      <c r="K54" s="72" t="s">
        <v>18</v>
      </c>
      <c r="L54" s="52">
        <v>9869.607944005362</v>
      </c>
      <c r="M54" s="52">
        <v>2534.9678093189295</v>
      </c>
      <c r="N54" s="52">
        <v>7186.916865422689</v>
      </c>
      <c r="O54" s="52">
        <v>5498.800059237089</v>
      </c>
      <c r="P54" s="52">
        <v>2880.8465447629737</v>
      </c>
      <c r="Q54" s="52">
        <v>27971.139222747046</v>
      </c>
      <c r="U54" s="66"/>
      <c r="V54" s="68"/>
      <c r="W54" s="68"/>
      <c r="X54" s="68"/>
    </row>
    <row r="55" spans="2:17" ht="15">
      <c r="B55" s="72" t="s">
        <v>2</v>
      </c>
      <c r="C55" s="83">
        <v>101004.37471</v>
      </c>
      <c r="D55" s="83">
        <v>12177.130410000002</v>
      </c>
      <c r="E55" s="83">
        <v>20734.95215</v>
      </c>
      <c r="F55" s="83">
        <v>12848.4046</v>
      </c>
      <c r="G55" s="83">
        <v>38630.29066</v>
      </c>
      <c r="H55" s="83">
        <v>185395.15253000002</v>
      </c>
      <c r="K55" s="72" t="s">
        <v>2</v>
      </c>
      <c r="L55" s="52">
        <v>10097.796897111406</v>
      </c>
      <c r="M55" s="52">
        <v>1217.3946922879668</v>
      </c>
      <c r="N55" s="52">
        <v>2072.953137754477</v>
      </c>
      <c r="O55" s="52">
        <v>1284.504562057022</v>
      </c>
      <c r="P55" s="52">
        <v>3862.0191479928</v>
      </c>
      <c r="Q55" s="52">
        <v>18534.668437203673</v>
      </c>
    </row>
    <row r="56" spans="2:17" ht="15">
      <c r="B56" s="72" t="s">
        <v>3</v>
      </c>
      <c r="C56" s="83">
        <v>44162.57956</v>
      </c>
      <c r="D56" s="83">
        <v>4709.03254</v>
      </c>
      <c r="E56" s="83">
        <v>9924.35146</v>
      </c>
      <c r="F56" s="83">
        <v>6230.87312</v>
      </c>
      <c r="G56" s="83">
        <v>9673.31418</v>
      </c>
      <c r="H56" s="83">
        <v>74700.15086</v>
      </c>
      <c r="K56" s="72" t="s">
        <v>3</v>
      </c>
      <c r="L56" s="52">
        <v>8962.29714448993</v>
      </c>
      <c r="M56" s="52">
        <v>955.6450122940273</v>
      </c>
      <c r="N56" s="52">
        <v>2014.0351319385761</v>
      </c>
      <c r="O56" s="52">
        <v>1264.4853839478724</v>
      </c>
      <c r="P56" s="52">
        <v>1963.0899489325018</v>
      </c>
      <c r="Q56" s="52">
        <v>15159.552621602907</v>
      </c>
    </row>
    <row r="57" spans="2:17" ht="15">
      <c r="B57" s="72" t="s">
        <v>39</v>
      </c>
      <c r="C57" s="83">
        <v>14481.91541</v>
      </c>
      <c r="D57" s="83">
        <v>1984.62357</v>
      </c>
      <c r="E57" s="83">
        <v>3802.97249</v>
      </c>
      <c r="F57" s="83">
        <v>2374.2176799999997</v>
      </c>
      <c r="G57" s="83">
        <v>3184.13998</v>
      </c>
      <c r="H57" s="83">
        <v>25827.86913</v>
      </c>
      <c r="K57" s="72" t="s">
        <v>39</v>
      </c>
      <c r="L57" s="52">
        <v>11801.528625515637</v>
      </c>
      <c r="M57" s="52">
        <v>1617.2993149825363</v>
      </c>
      <c r="N57" s="52">
        <v>3099.098940447649</v>
      </c>
      <c r="O57" s="52">
        <v>1934.7853595649003</v>
      </c>
      <c r="P57" s="52">
        <v>2594.8031084113886</v>
      </c>
      <c r="Q57" s="52">
        <v>21047.515348922112</v>
      </c>
    </row>
    <row r="58" spans="2:17" ht="15">
      <c r="B58" s="72" t="s">
        <v>4</v>
      </c>
      <c r="C58" s="83">
        <v>17891.618469999998</v>
      </c>
      <c r="D58" s="83">
        <v>2451.70349</v>
      </c>
      <c r="E58" s="83">
        <v>2882.4435500000004</v>
      </c>
      <c r="F58" s="83">
        <v>2076.42786</v>
      </c>
      <c r="G58" s="83">
        <v>5579.89074</v>
      </c>
      <c r="H58" s="83">
        <v>30882.08411</v>
      </c>
      <c r="K58" s="72" t="s">
        <v>4</v>
      </c>
      <c r="L58" s="52">
        <v>11300.471538840986</v>
      </c>
      <c r="M58" s="52">
        <v>1548.5130960554247</v>
      </c>
      <c r="N58" s="52">
        <v>1820.5715348618646</v>
      </c>
      <c r="O58" s="52">
        <v>1311.4863797107616</v>
      </c>
      <c r="P58" s="52">
        <v>3524.2980730301915</v>
      </c>
      <c r="Q58" s="52">
        <v>19505.340622499232</v>
      </c>
    </row>
    <row r="59" spans="2:17" ht="15">
      <c r="B59" s="72" t="s">
        <v>34</v>
      </c>
      <c r="C59" s="83">
        <v>43621.69276</v>
      </c>
      <c r="D59" s="83">
        <v>5255.50232</v>
      </c>
      <c r="E59" s="83">
        <v>9768.441480000001</v>
      </c>
      <c r="F59" s="83">
        <v>7843.41475</v>
      </c>
      <c r="G59" s="83">
        <v>9562.16932</v>
      </c>
      <c r="H59" s="83">
        <v>76051.22063</v>
      </c>
      <c r="K59" s="72" t="s">
        <v>34</v>
      </c>
      <c r="L59" s="52">
        <v>9801.508672717811</v>
      </c>
      <c r="M59" s="52">
        <v>1180.8769515749664</v>
      </c>
      <c r="N59" s="52">
        <v>2194.9048243481425</v>
      </c>
      <c r="O59" s="52">
        <v>1762.363925646241</v>
      </c>
      <c r="P59" s="52">
        <v>2148.5568209292064</v>
      </c>
      <c r="Q59" s="52">
        <v>17088.211195216365</v>
      </c>
    </row>
    <row r="60" spans="2:17" ht="15">
      <c r="B60" s="72" t="s">
        <v>5</v>
      </c>
      <c r="C60" s="83">
        <v>35326.8533</v>
      </c>
      <c r="D60" s="83">
        <v>4815.90241</v>
      </c>
      <c r="E60" s="83">
        <v>6739.794690000001</v>
      </c>
      <c r="F60" s="83">
        <v>2905.5943</v>
      </c>
      <c r="G60" s="83">
        <v>9439.54523</v>
      </c>
      <c r="H60" s="83">
        <v>59227.68993</v>
      </c>
      <c r="K60" s="72" t="s">
        <v>5</v>
      </c>
      <c r="L60" s="52">
        <v>9413.831730823038</v>
      </c>
      <c r="M60" s="52">
        <v>1283.33238555966</v>
      </c>
      <c r="N60" s="52">
        <v>1796.007489632671</v>
      </c>
      <c r="O60" s="52">
        <v>774.2771649078226</v>
      </c>
      <c r="P60" s="52">
        <v>2515.43180639622</v>
      </c>
      <c r="Q60" s="52">
        <v>15782.880577319413</v>
      </c>
    </row>
    <row r="61" spans="2:17" ht="15">
      <c r="B61" s="73" t="s">
        <v>6</v>
      </c>
      <c r="C61" s="85">
        <v>8274.65001</v>
      </c>
      <c r="D61" s="85">
        <v>1113.4234099999999</v>
      </c>
      <c r="E61" s="85">
        <v>1859.39914</v>
      </c>
      <c r="F61" s="85">
        <v>788.0842</v>
      </c>
      <c r="G61" s="85">
        <v>1743.5072999999998</v>
      </c>
      <c r="H61" s="85">
        <v>13779.06406</v>
      </c>
      <c r="K61" s="73" t="s">
        <v>6</v>
      </c>
      <c r="L61" s="80">
        <v>9247.878217894813</v>
      </c>
      <c r="M61" s="80">
        <v>1244.3794103906957</v>
      </c>
      <c r="N61" s="80">
        <v>2078.0935488990367</v>
      </c>
      <c r="O61" s="80">
        <v>880.7752229084382</v>
      </c>
      <c r="P61" s="80">
        <v>1948.5710166502374</v>
      </c>
      <c r="Q61" s="80">
        <v>15399.697416743224</v>
      </c>
    </row>
    <row r="62" spans="2:17" ht="15">
      <c r="B62" s="72" t="s">
        <v>7</v>
      </c>
      <c r="C62" s="83">
        <v>13461.773690000002</v>
      </c>
      <c r="D62" s="83">
        <v>1776.17407</v>
      </c>
      <c r="E62" s="83">
        <v>2937.30434</v>
      </c>
      <c r="F62" s="83">
        <v>1095.7341000000001</v>
      </c>
      <c r="G62" s="83">
        <v>3647.83043</v>
      </c>
      <c r="H62" s="83">
        <v>22918.816630000005</v>
      </c>
      <c r="K62" s="72" t="s">
        <v>7</v>
      </c>
      <c r="L62" s="52">
        <v>8680.55739762032</v>
      </c>
      <c r="M62" s="52">
        <v>1145.3305721706788</v>
      </c>
      <c r="N62" s="52">
        <v>1894.0623653917085</v>
      </c>
      <c r="O62" s="52">
        <v>706.5623718400101</v>
      </c>
      <c r="P62" s="52">
        <v>2352.2310026592795</v>
      </c>
      <c r="Q62" s="52">
        <v>14778.743709681998</v>
      </c>
    </row>
    <row r="63" spans="2:17" ht="15">
      <c r="B63" s="72" t="s">
        <v>8</v>
      </c>
      <c r="C63" s="83">
        <v>87957.76676999999</v>
      </c>
      <c r="D63" s="83">
        <v>7164.36352</v>
      </c>
      <c r="E63" s="83">
        <v>13953.52705</v>
      </c>
      <c r="F63" s="83">
        <v>7025.29329</v>
      </c>
      <c r="G63" s="83">
        <v>34726.1545</v>
      </c>
      <c r="H63" s="83">
        <v>150827.10512999998</v>
      </c>
      <c r="K63" s="72" t="s">
        <v>8</v>
      </c>
      <c r="L63" s="52">
        <v>14927.261147999336</v>
      </c>
      <c r="M63" s="52">
        <v>1215.8599422139441</v>
      </c>
      <c r="N63" s="52">
        <v>2368.044913596694</v>
      </c>
      <c r="O63" s="52">
        <v>1192.2584148292087</v>
      </c>
      <c r="P63" s="52">
        <v>5893.355367272387</v>
      </c>
      <c r="Q63" s="52">
        <v>25596.779785911567</v>
      </c>
    </row>
    <row r="64" spans="2:17" ht="15">
      <c r="B64" s="72" t="s">
        <v>40</v>
      </c>
      <c r="C64" s="83">
        <v>4156.02451</v>
      </c>
      <c r="D64" s="83">
        <v>1313.34031</v>
      </c>
      <c r="E64" s="83">
        <v>2917.16024</v>
      </c>
      <c r="F64" s="83">
        <v>2269.77337</v>
      </c>
      <c r="G64" s="83">
        <v>645.8786399999999</v>
      </c>
      <c r="H64" s="83">
        <v>11302.17707</v>
      </c>
      <c r="K64" s="72" t="s">
        <v>40</v>
      </c>
      <c r="L64" s="52">
        <v>7733.347183559849</v>
      </c>
      <c r="M64" s="52">
        <v>2443.805748247168</v>
      </c>
      <c r="N64" s="52">
        <v>5428.123167155425</v>
      </c>
      <c r="O64" s="52">
        <v>4223.494220492133</v>
      </c>
      <c r="P64" s="52">
        <v>1201.8224987719009</v>
      </c>
      <c r="Q64" s="52">
        <v>21030.592818226476</v>
      </c>
    </row>
    <row r="65" spans="2:17" ht="15">
      <c r="B65" s="72" t="s">
        <v>41</v>
      </c>
      <c r="C65" s="83">
        <v>3974.26256</v>
      </c>
      <c r="D65" s="83">
        <v>1142.1288299999999</v>
      </c>
      <c r="E65" s="83">
        <v>3483.28659</v>
      </c>
      <c r="F65" s="83">
        <v>2021.54376</v>
      </c>
      <c r="G65" s="83">
        <v>581.5230799999999</v>
      </c>
      <c r="H65" s="83">
        <v>11202.74482</v>
      </c>
      <c r="K65" s="72" t="s">
        <v>41</v>
      </c>
      <c r="L65" s="52">
        <v>7664.65688751403</v>
      </c>
      <c r="M65" s="52">
        <v>2202.6792319649458</v>
      </c>
      <c r="N65" s="52">
        <v>6717.773712773713</v>
      </c>
      <c r="O65" s="52">
        <v>3898.695435838293</v>
      </c>
      <c r="P65" s="52">
        <v>1121.5099186527755</v>
      </c>
      <c r="Q65" s="52">
        <v>21605.31518674376</v>
      </c>
    </row>
    <row r="66" spans="2:17" ht="15">
      <c r="B66" s="72" t="s">
        <v>9</v>
      </c>
      <c r="C66" s="83">
        <v>11493.777119999999</v>
      </c>
      <c r="D66" s="83">
        <v>2169.87277</v>
      </c>
      <c r="E66" s="83">
        <v>2628.73156</v>
      </c>
      <c r="F66" s="83">
        <v>647.37614</v>
      </c>
      <c r="G66" s="83">
        <v>2799.01867</v>
      </c>
      <c r="H66" s="83">
        <v>19738.77626</v>
      </c>
      <c r="K66" s="72" t="s">
        <v>9</v>
      </c>
      <c r="L66" s="52">
        <v>8631.722397703768</v>
      </c>
      <c r="M66" s="52">
        <v>1629.5547750256464</v>
      </c>
      <c r="N66" s="52">
        <v>1974.1535656298486</v>
      </c>
      <c r="O66" s="52">
        <v>486.1736110798198</v>
      </c>
      <c r="P66" s="52">
        <v>2102.0376411675206</v>
      </c>
      <c r="Q66" s="52">
        <v>14823.641990606606</v>
      </c>
    </row>
    <row r="67" spans="2:17" ht="15">
      <c r="B67" s="72" t="s">
        <v>10</v>
      </c>
      <c r="C67" s="83">
        <v>2745.11925</v>
      </c>
      <c r="D67" s="83">
        <v>399.66628000000003</v>
      </c>
      <c r="E67" s="83">
        <v>688.31782</v>
      </c>
      <c r="F67" s="83">
        <v>150.04132</v>
      </c>
      <c r="G67" s="83">
        <v>884.23424</v>
      </c>
      <c r="H67" s="83">
        <v>4867.378909999999</v>
      </c>
      <c r="K67" s="72" t="s">
        <v>10</v>
      </c>
      <c r="L67" s="52">
        <v>8760.608811927952</v>
      </c>
      <c r="M67" s="52">
        <v>1275.4709779542234</v>
      </c>
      <c r="N67" s="52">
        <v>2196.6561777959328</v>
      </c>
      <c r="O67" s="52">
        <v>478.8328631425763</v>
      </c>
      <c r="P67" s="52">
        <v>2821.892081647242</v>
      </c>
      <c r="Q67" s="52">
        <v>15533.460912467925</v>
      </c>
    </row>
    <row r="68" spans="2:17" ht="15">
      <c r="B68" s="72" t="s">
        <v>11</v>
      </c>
      <c r="C68" s="83">
        <v>43475.72217000001</v>
      </c>
      <c r="D68" s="83">
        <v>6706.07562</v>
      </c>
      <c r="E68" s="83">
        <v>6763.14698</v>
      </c>
      <c r="F68" s="83">
        <v>3177.20235</v>
      </c>
      <c r="G68" s="83">
        <v>11628.64725</v>
      </c>
      <c r="H68" s="83">
        <v>71750.79437</v>
      </c>
      <c r="K68" s="72" t="s">
        <v>11</v>
      </c>
      <c r="L68" s="52">
        <v>7417.129928044374</v>
      </c>
      <c r="M68" s="52">
        <v>1144.0829892678173</v>
      </c>
      <c r="N68" s="52">
        <v>1153.8195887114096</v>
      </c>
      <c r="O68" s="52">
        <v>542.0432706210274</v>
      </c>
      <c r="P68" s="52">
        <v>1983.8931531346173</v>
      </c>
      <c r="Q68" s="52">
        <v>12240.968929779243</v>
      </c>
    </row>
    <row r="69" spans="2:17" ht="15">
      <c r="B69" s="72" t="s">
        <v>12</v>
      </c>
      <c r="C69" s="83">
        <v>31622.93095</v>
      </c>
      <c r="D69" s="83">
        <v>3867.49633</v>
      </c>
      <c r="E69" s="83">
        <v>7681.7845</v>
      </c>
      <c r="F69" s="83">
        <v>1255.99773</v>
      </c>
      <c r="G69" s="83">
        <v>10377.12719</v>
      </c>
      <c r="H69" s="83">
        <v>54805.33670000001</v>
      </c>
      <c r="K69" s="72" t="s">
        <v>12</v>
      </c>
      <c r="L69" s="52">
        <v>7731.569470710409</v>
      </c>
      <c r="M69" s="52">
        <v>945.573849571099</v>
      </c>
      <c r="N69" s="52">
        <v>1878.138703040631</v>
      </c>
      <c r="O69" s="52">
        <v>307.08202601155716</v>
      </c>
      <c r="P69" s="52">
        <v>2537.1297778418893</v>
      </c>
      <c r="Q69" s="52">
        <v>13399.493827175587</v>
      </c>
    </row>
    <row r="70" spans="2:17" ht="15">
      <c r="B70" s="72" t="s">
        <v>13</v>
      </c>
      <c r="C70" s="83">
        <v>4841.72653</v>
      </c>
      <c r="D70" s="83">
        <v>766.47298</v>
      </c>
      <c r="E70" s="83">
        <v>1181.78064</v>
      </c>
      <c r="F70" s="83">
        <v>165.85235</v>
      </c>
      <c r="G70" s="83">
        <v>2579.21272</v>
      </c>
      <c r="H70" s="83">
        <v>9535.04522</v>
      </c>
      <c r="K70" s="72" t="s">
        <v>13</v>
      </c>
      <c r="L70" s="52">
        <v>8396.751633227486</v>
      </c>
      <c r="M70" s="52">
        <v>1329.2537706874036</v>
      </c>
      <c r="N70" s="52">
        <v>2049.4999991328764</v>
      </c>
      <c r="O70" s="52">
        <v>287.62900632826876</v>
      </c>
      <c r="P70" s="52">
        <v>4472.992946815835</v>
      </c>
      <c r="Q70" s="52">
        <v>16536.12735619187</v>
      </c>
    </row>
    <row r="71" spans="2:17" ht="15">
      <c r="B71" s="72" t="s">
        <v>14</v>
      </c>
      <c r="C71" s="83">
        <v>17233.19486</v>
      </c>
      <c r="D71" s="83">
        <v>2354.05715</v>
      </c>
      <c r="E71" s="83">
        <v>3983.36997</v>
      </c>
      <c r="F71" s="83">
        <v>803.32407</v>
      </c>
      <c r="G71" s="83">
        <v>4583.35889</v>
      </c>
      <c r="H71" s="83">
        <v>28957.30494</v>
      </c>
      <c r="K71" s="72" t="s">
        <v>14</v>
      </c>
      <c r="L71" s="52">
        <v>8718.468373712645</v>
      </c>
      <c r="M71" s="52">
        <v>1190.944162061609</v>
      </c>
      <c r="N71" s="52">
        <v>2015.2319628701564</v>
      </c>
      <c r="O71" s="52">
        <v>406.4107413067993</v>
      </c>
      <c r="P71" s="52">
        <v>2318.773149869652</v>
      </c>
      <c r="Q71" s="52">
        <v>14649.828389820861</v>
      </c>
    </row>
    <row r="72" spans="2:17" ht="15">
      <c r="B72" s="72" t="s">
        <v>15</v>
      </c>
      <c r="C72" s="83">
        <v>38237.52456</v>
      </c>
      <c r="D72" s="83">
        <v>5075.42785</v>
      </c>
      <c r="E72" s="83">
        <v>10689.80849</v>
      </c>
      <c r="F72" s="83">
        <v>2045.34908</v>
      </c>
      <c r="G72" s="83">
        <v>15938.733</v>
      </c>
      <c r="H72" s="83">
        <v>71986.84297999999</v>
      </c>
      <c r="K72" s="72" t="s">
        <v>15</v>
      </c>
      <c r="L72" s="52">
        <v>7509.215204788613</v>
      </c>
      <c r="M72" s="52">
        <v>996.72979411164</v>
      </c>
      <c r="N72" s="52">
        <v>2099.3009713123124</v>
      </c>
      <c r="O72" s="52">
        <v>401.67261315611694</v>
      </c>
      <c r="P72" s="52">
        <v>3130.1026299665364</v>
      </c>
      <c r="Q72" s="52">
        <v>14137.021213335216</v>
      </c>
    </row>
    <row r="73" spans="2:17" ht="15">
      <c r="B73" s="72" t="s">
        <v>16</v>
      </c>
      <c r="C73" s="83">
        <v>13851.356319999999</v>
      </c>
      <c r="D73" s="83">
        <v>2469.71776</v>
      </c>
      <c r="E73" s="83">
        <v>4307.99726</v>
      </c>
      <c r="F73" s="83">
        <v>1062.4497000000001</v>
      </c>
      <c r="G73" s="83">
        <v>5143.01226</v>
      </c>
      <c r="H73" s="83">
        <v>26834.5333</v>
      </c>
      <c r="K73" s="72" t="s">
        <v>16</v>
      </c>
      <c r="L73" s="52">
        <v>8327.705710262695</v>
      </c>
      <c r="M73" s="52">
        <v>1484.8425105483964</v>
      </c>
      <c r="N73" s="52">
        <v>2590.052017512322</v>
      </c>
      <c r="O73" s="52">
        <v>638.7654919238183</v>
      </c>
      <c r="P73" s="52">
        <v>3092.0793297123887</v>
      </c>
      <c r="Q73" s="52">
        <v>16133.445059959622</v>
      </c>
    </row>
    <row r="74" spans="2:17" ht="15">
      <c r="B74" s="72" t="s">
        <v>30</v>
      </c>
      <c r="C74" s="84">
        <v>583742.4984</v>
      </c>
      <c r="D74" s="84">
        <v>72811.1094</v>
      </c>
      <c r="E74" s="84">
        <v>126935.43801000003</v>
      </c>
      <c r="F74" s="84">
        <v>62364.856669999994</v>
      </c>
      <c r="G74" s="84">
        <v>181703.84204000002</v>
      </c>
      <c r="H74" s="84">
        <v>1027557.7445200001</v>
      </c>
      <c r="K74" s="72" t="s">
        <v>30</v>
      </c>
      <c r="L74" s="79">
        <v>9601.72090051499</v>
      </c>
      <c r="M74" s="79">
        <v>1197.6375762119148</v>
      </c>
      <c r="N74" s="79">
        <v>2087.9046009110007</v>
      </c>
      <c r="O74" s="79">
        <v>1025.8118080956235</v>
      </c>
      <c r="P74" s="79">
        <v>2988.765735921863</v>
      </c>
      <c r="Q74" s="79">
        <v>16901.840621655392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2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28.7109375" style="0" customWidth="1"/>
    <col min="3" max="4" width="10.28125" style="0" bestFit="1" customWidth="1"/>
    <col min="5" max="5" width="9.28125" style="0" bestFit="1" customWidth="1"/>
    <col min="6" max="7" width="10.28125" style="0" bestFit="1" customWidth="1"/>
    <col min="8" max="8" width="9.28125" style="0" bestFit="1" customWidth="1"/>
    <col min="10" max="10" width="28.7109375" style="0" customWidth="1"/>
    <col min="11" max="12" width="10.28125" style="0" bestFit="1" customWidth="1"/>
    <col min="13" max="13" width="9.28125" style="0" bestFit="1" customWidth="1"/>
    <col min="14" max="15" width="10.28125" style="0" bestFit="1" customWidth="1"/>
  </cols>
  <sheetData>
    <row r="1" ht="18.75">
      <c r="B1" s="15" t="s">
        <v>105</v>
      </c>
    </row>
    <row r="2" spans="3:4" ht="15">
      <c r="C2" s="2"/>
      <c r="D2" s="2"/>
    </row>
    <row r="3" spans="2:8" ht="15">
      <c r="B3" s="89"/>
      <c r="C3" s="90" t="s">
        <v>6</v>
      </c>
      <c r="D3" s="90"/>
      <c r="E3" s="90"/>
      <c r="F3" s="91" t="s">
        <v>0</v>
      </c>
      <c r="G3" s="91"/>
      <c r="H3" s="91"/>
    </row>
    <row r="4" spans="2:8" ht="15">
      <c r="B4" s="92" t="s">
        <v>103</v>
      </c>
      <c r="C4" s="13" t="s">
        <v>31</v>
      </c>
      <c r="D4" s="13" t="s">
        <v>35</v>
      </c>
      <c r="E4" s="13" t="s">
        <v>104</v>
      </c>
      <c r="F4" s="13" t="s">
        <v>31</v>
      </c>
      <c r="G4" s="13" t="s">
        <v>35</v>
      </c>
      <c r="H4" s="13" t="s">
        <v>104</v>
      </c>
    </row>
    <row r="5" spans="2:13" ht="30">
      <c r="B5" s="86" t="s">
        <v>92</v>
      </c>
      <c r="C5" s="48">
        <v>8964.275675520637</v>
      </c>
      <c r="D5" s="48">
        <v>8206.333247286775</v>
      </c>
      <c r="E5" s="48">
        <v>757.9424282338613</v>
      </c>
      <c r="F5" s="48">
        <v>8822.017076146409</v>
      </c>
      <c r="G5" s="48">
        <v>8095.4001745640935</v>
      </c>
      <c r="H5" s="48">
        <v>726.6169015823161</v>
      </c>
      <c r="I5" s="88"/>
      <c r="J5" s="1"/>
      <c r="K5" s="1"/>
      <c r="L5" s="1"/>
      <c r="M5" s="1"/>
    </row>
    <row r="6" spans="2:13" ht="15">
      <c r="B6" s="86" t="s">
        <v>95</v>
      </c>
      <c r="C6" s="48">
        <v>1558.3064272366037</v>
      </c>
      <c r="D6" s="48">
        <v>1103.2304746019242</v>
      </c>
      <c r="E6" s="48">
        <v>455.0759526346794</v>
      </c>
      <c r="F6" s="48">
        <v>1287.652369406735</v>
      </c>
      <c r="G6" s="48">
        <v>968.1625631271583</v>
      </c>
      <c r="H6" s="48">
        <v>319.48980627957684</v>
      </c>
      <c r="I6" s="88"/>
      <c r="J6" s="1"/>
      <c r="K6" s="1"/>
      <c r="L6" s="1"/>
      <c r="M6" s="1"/>
    </row>
    <row r="7" spans="2:13" ht="15">
      <c r="B7" s="86" t="s">
        <v>96</v>
      </c>
      <c r="C7" s="48">
        <v>1979.0165540339287</v>
      </c>
      <c r="D7" s="48">
        <v>1881.813056131038</v>
      </c>
      <c r="E7" s="48">
        <v>97.20349790289094</v>
      </c>
      <c r="F7" s="48">
        <v>2171.4351378231954</v>
      </c>
      <c r="G7" s="48">
        <v>1965.425556558308</v>
      </c>
      <c r="H7" s="48">
        <v>206.0095812648877</v>
      </c>
      <c r="I7" s="88"/>
      <c r="J7" s="1"/>
      <c r="K7" s="1"/>
      <c r="L7" s="1"/>
      <c r="M7" s="1"/>
    </row>
    <row r="8" spans="2:10" ht="18.75">
      <c r="B8" s="86" t="s">
        <v>93</v>
      </c>
      <c r="C8" s="48">
        <v>1086.3517803915338</v>
      </c>
      <c r="D8" s="48">
        <v>667.7993482524827</v>
      </c>
      <c r="E8" s="48">
        <v>418.55243213905123</v>
      </c>
      <c r="F8" s="48">
        <v>1108.1438564380871</v>
      </c>
      <c r="G8" s="48">
        <v>882.9782579027152</v>
      </c>
      <c r="H8" s="48">
        <v>225.1655985353717</v>
      </c>
      <c r="I8" s="88"/>
      <c r="J8" s="15" t="s">
        <v>107</v>
      </c>
    </row>
    <row r="9" spans="2:12" ht="15">
      <c r="B9" s="86" t="s">
        <v>94</v>
      </c>
      <c r="C9" s="48">
        <v>1569.8966227829221</v>
      </c>
      <c r="D9" s="48">
        <v>1148.1511131997627</v>
      </c>
      <c r="E9" s="48">
        <v>421.74550958315956</v>
      </c>
      <c r="F9" s="48">
        <v>2580.7030918951173</v>
      </c>
      <c r="G9" s="48">
        <v>1965.657126637912</v>
      </c>
      <c r="H9" s="48">
        <v>615.0459652572056</v>
      </c>
      <c r="I9" s="88"/>
      <c r="K9" s="2"/>
      <c r="L9" s="2"/>
    </row>
    <row r="10" spans="2:16" ht="15">
      <c r="B10" s="87" t="s">
        <v>17</v>
      </c>
      <c r="C10" s="93">
        <v>15157.847059965625</v>
      </c>
      <c r="D10" s="93">
        <v>13007.327239471982</v>
      </c>
      <c r="E10" s="93">
        <v>2150.5198204936423</v>
      </c>
      <c r="F10" s="93">
        <v>15969.951531709543</v>
      </c>
      <c r="G10" s="93">
        <v>13877.623678790185</v>
      </c>
      <c r="H10" s="93">
        <v>2092.327852919358</v>
      </c>
      <c r="I10" s="88"/>
      <c r="J10" s="89"/>
      <c r="K10" s="90" t="s">
        <v>6</v>
      </c>
      <c r="L10" s="90"/>
      <c r="M10" s="90"/>
      <c r="N10" s="91" t="s">
        <v>0</v>
      </c>
      <c r="O10" s="91"/>
      <c r="P10" s="91"/>
    </row>
    <row r="11" spans="10:16" ht="15">
      <c r="J11" s="92" t="s">
        <v>103</v>
      </c>
      <c r="K11" s="13" t="s">
        <v>31</v>
      </c>
      <c r="L11" s="13" t="s">
        <v>35</v>
      </c>
      <c r="M11" s="13" t="s">
        <v>104</v>
      </c>
      <c r="N11" s="13" t="s">
        <v>31</v>
      </c>
      <c r="O11" s="13" t="s">
        <v>35</v>
      </c>
      <c r="P11" s="13" t="s">
        <v>104</v>
      </c>
    </row>
    <row r="12" spans="10:16" ht="15">
      <c r="J12" s="86" t="s">
        <v>92</v>
      </c>
      <c r="K12" s="94">
        <v>3.1636972426966814</v>
      </c>
      <c r="L12" s="94">
        <v>5.992171043848593</v>
      </c>
      <c r="M12" s="94">
        <v>-27.46052661498996</v>
      </c>
      <c r="N12" s="94">
        <v>8.838158185805376</v>
      </c>
      <c r="O12" s="94">
        <v>7.657140439561487</v>
      </c>
      <c r="P12" s="94">
        <v>21.996139025895822</v>
      </c>
    </row>
    <row r="13" spans="2:16" ht="18.75">
      <c r="B13" s="15" t="s">
        <v>106</v>
      </c>
      <c r="J13" s="86" t="s">
        <v>95</v>
      </c>
      <c r="K13" s="94">
        <v>-20.145397038668776</v>
      </c>
      <c r="L13" s="94">
        <v>-8.26563804970832</v>
      </c>
      <c r="M13" s="94">
        <v>-48.9452315974253</v>
      </c>
      <c r="N13" s="94">
        <v>-6.990612942862291</v>
      </c>
      <c r="O13" s="94">
        <v>-0.16531991513453836</v>
      </c>
      <c r="P13" s="94">
        <v>-27.67356764732743</v>
      </c>
    </row>
    <row r="14" spans="3:16" ht="15">
      <c r="C14" s="2"/>
      <c r="D14" s="2"/>
      <c r="J14" s="86" t="s">
        <v>96</v>
      </c>
      <c r="K14" s="94">
        <v>5.006375245480102</v>
      </c>
      <c r="L14" s="94">
        <v>5.862558666702675</v>
      </c>
      <c r="M14" s="94">
        <v>-11.568924772109694</v>
      </c>
      <c r="N14" s="94">
        <v>-3.846789409327319</v>
      </c>
      <c r="O14" s="94">
        <v>-0.5160319725145398</v>
      </c>
      <c r="P14" s="94">
        <v>-35.623737592097584</v>
      </c>
    </row>
    <row r="15" spans="2:16" ht="15">
      <c r="B15" s="89"/>
      <c r="C15" s="90" t="s">
        <v>6</v>
      </c>
      <c r="D15" s="90"/>
      <c r="E15" s="90"/>
      <c r="F15" s="91" t="s">
        <v>0</v>
      </c>
      <c r="G15" s="91"/>
      <c r="H15" s="91"/>
      <c r="J15" s="86" t="s">
        <v>93</v>
      </c>
      <c r="K15" s="94">
        <v>-18.923571645365502</v>
      </c>
      <c r="L15" s="94">
        <v>10.053332227415167</v>
      </c>
      <c r="M15" s="94">
        <v>-65.15614858136351</v>
      </c>
      <c r="N15" s="94">
        <v>-7.4297256501609805</v>
      </c>
      <c r="O15" s="94">
        <v>-3.548931832979698</v>
      </c>
      <c r="P15" s="94">
        <v>-22.648109747303728</v>
      </c>
    </row>
    <row r="16" spans="2:16" ht="15">
      <c r="B16" s="92" t="s">
        <v>103</v>
      </c>
      <c r="C16" s="13" t="s">
        <v>31</v>
      </c>
      <c r="D16" s="13" t="s">
        <v>35</v>
      </c>
      <c r="E16" s="13" t="s">
        <v>104</v>
      </c>
      <c r="F16" s="13" t="s">
        <v>31</v>
      </c>
      <c r="G16" s="13" t="s">
        <v>35</v>
      </c>
      <c r="H16" s="13" t="s">
        <v>104</v>
      </c>
      <c r="J16" s="86" t="s">
        <v>94</v>
      </c>
      <c r="K16" s="94">
        <v>24.12097639881837</v>
      </c>
      <c r="L16" s="94">
        <v>-0.4174490963721892</v>
      </c>
      <c r="M16" s="94">
        <v>90.923870343839</v>
      </c>
      <c r="N16" s="94">
        <v>15.812072504903627</v>
      </c>
      <c r="O16" s="94">
        <v>3.3787850611306687</v>
      </c>
      <c r="P16" s="94">
        <v>55.54825719992809</v>
      </c>
    </row>
    <row r="17" spans="2:16" ht="15">
      <c r="B17" s="86" t="s">
        <v>92</v>
      </c>
      <c r="C17" s="16">
        <v>9247.878217894813</v>
      </c>
      <c r="D17" s="16">
        <v>8698.070771892413</v>
      </c>
      <c r="E17" s="16">
        <v>549.8074460024006</v>
      </c>
      <c r="F17" s="16">
        <v>9601.72090051499</v>
      </c>
      <c r="G17" s="16">
        <v>8715.276335074972</v>
      </c>
      <c r="H17" s="16">
        <v>886.444565440019</v>
      </c>
      <c r="J17" s="87" t="s">
        <v>17</v>
      </c>
      <c r="K17" s="95">
        <v>1.5955455667339822</v>
      </c>
      <c r="L17" s="95">
        <v>4.40685477674568</v>
      </c>
      <c r="M17" s="95">
        <v>-15.408538058763455</v>
      </c>
      <c r="N17" s="95">
        <v>5.835265611767908</v>
      </c>
      <c r="O17" s="95">
        <v>4.634888641441442</v>
      </c>
      <c r="P17" s="95">
        <v>13.796914568280163</v>
      </c>
    </row>
    <row r="18" spans="2:8" ht="15">
      <c r="B18" s="86" t="s">
        <v>95</v>
      </c>
      <c r="C18" s="16">
        <v>1244.3794103906957</v>
      </c>
      <c r="D18" s="16">
        <v>1012.0414367172499</v>
      </c>
      <c r="E18" s="16">
        <v>232.33797367344613</v>
      </c>
      <c r="F18" s="16">
        <v>1197.6375762119148</v>
      </c>
      <c r="G18" s="16">
        <v>966.5619975994321</v>
      </c>
      <c r="H18" s="16">
        <v>231.0755786124828</v>
      </c>
    </row>
    <row r="19" spans="2:8" ht="15">
      <c r="B19" s="86" t="s">
        <v>96</v>
      </c>
      <c r="C19" s="16">
        <v>2078.0935488990367</v>
      </c>
      <c r="D19" s="16">
        <v>1992.1354505443906</v>
      </c>
      <c r="E19" s="16">
        <v>85.95809835464627</v>
      </c>
      <c r="F19" s="16">
        <v>2087.9046009110007</v>
      </c>
      <c r="G19" s="16">
        <v>1955.2833322904953</v>
      </c>
      <c r="H19" s="16">
        <v>132.62126862050508</v>
      </c>
    </row>
    <row r="20" spans="2:8" ht="15">
      <c r="B20" s="86" t="s">
        <v>93</v>
      </c>
      <c r="C20" s="16">
        <v>880.7752229084382</v>
      </c>
      <c r="D20" s="16">
        <v>734.935435344818</v>
      </c>
      <c r="E20" s="16">
        <v>145.8397875636203</v>
      </c>
      <c r="F20" s="16">
        <v>1025.8118080956235</v>
      </c>
      <c r="G20" s="16">
        <v>851.6419614297162</v>
      </c>
      <c r="H20" s="16">
        <v>174.16984666590741</v>
      </c>
    </row>
    <row r="21" spans="2:8" ht="15">
      <c r="B21" s="86" t="s">
        <v>94</v>
      </c>
      <c r="C21" s="16">
        <v>1948.5710166502374</v>
      </c>
      <c r="D21" s="16">
        <v>1143.358166752723</v>
      </c>
      <c r="E21" s="16">
        <v>805.2128498975146</v>
      </c>
      <c r="F21" s="16">
        <v>2988.765735921863</v>
      </c>
      <c r="G21" s="16">
        <v>2032.072455985804</v>
      </c>
      <c r="H21" s="16">
        <v>956.6932799360585</v>
      </c>
    </row>
    <row r="22" spans="2:8" ht="15">
      <c r="B22" s="87" t="s">
        <v>17</v>
      </c>
      <c r="C22" s="17">
        <v>15399.697416743224</v>
      </c>
      <c r="D22" s="17">
        <v>13580.541261251596</v>
      </c>
      <c r="E22" s="17">
        <v>1819.156155491628</v>
      </c>
      <c r="F22" s="17">
        <v>16901.840621655392</v>
      </c>
      <c r="G22" s="17">
        <v>14520.83608238042</v>
      </c>
      <c r="H22" s="17">
        <v>2381.0045392749726</v>
      </c>
    </row>
  </sheetData>
  <sheetProtection/>
  <mergeCells count="6">
    <mergeCell ref="K10:M10"/>
    <mergeCell ref="N10:P10"/>
    <mergeCell ref="C3:E3"/>
    <mergeCell ref="F3:H3"/>
    <mergeCell ref="C15:E15"/>
    <mergeCell ref="F15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Frau</dc:creator>
  <cp:keywords/>
  <dc:description/>
  <cp:lastModifiedBy>Simona Azzarelli</cp:lastModifiedBy>
  <dcterms:created xsi:type="dcterms:W3CDTF">2016-07-05T10:05:12Z</dcterms:created>
  <dcterms:modified xsi:type="dcterms:W3CDTF">2016-07-18T12:23:00Z</dcterms:modified>
  <cp:category/>
  <cp:version/>
  <cp:contentType/>
  <cp:contentStatus/>
</cp:coreProperties>
</file>